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robina\Desktop\AKM fire PNs\"/>
    </mc:Choice>
  </mc:AlternateContent>
  <xr:revisionPtr revIDLastSave="0" documentId="8_{CF4D420A-380E-4381-AEA8-D344BBC25F4C}" xr6:coauthVersionLast="45" xr6:coauthVersionMax="45" xr10:uidLastSave="{00000000-0000-0000-0000-000000000000}"/>
  <bookViews>
    <workbookView xWindow="30180" yWindow="780" windowWidth="21375" windowHeight="13755" firstSheet="2" activeTab="2" xr2:uid="{E412E3AB-EFE3-4CED-8361-01D6B2D41AF6}"/>
  </bookViews>
  <sheets>
    <sheet name="Shortage PNs" sheetId="4" state="hidden" r:id="rId1"/>
    <sheet name="Sheet7" sheetId="9" state="hidden" r:id="rId2"/>
    <sheet name="Cross Reference" sheetId="8" r:id="rId3"/>
  </sheets>
  <definedNames>
    <definedName name="_xlnm._FilterDatabase" localSheetId="0" hidden="1">'Shortage PNs'!$A$1:$E$1661</definedName>
    <definedName name="Anuj">#REF!</definedName>
    <definedName name="_xlnm.Print_Area" localSheetId="0">'Shortage PNs'!$A$1:$B$21</definedName>
    <definedName name="UserSearch">"TextBox 63"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89" i="4" l="1"/>
  <c r="O589" i="4" s="1"/>
  <c r="N588" i="4"/>
  <c r="O588" i="4" s="1"/>
  <c r="N587" i="4"/>
  <c r="O587" i="4" s="1"/>
  <c r="N586" i="4"/>
  <c r="O586" i="4" s="1"/>
  <c r="N585" i="4"/>
  <c r="O585" i="4" s="1"/>
  <c r="N584" i="4"/>
  <c r="O584" i="4" s="1"/>
  <c r="N583" i="4"/>
  <c r="O583" i="4" s="1"/>
  <c r="N582" i="4"/>
  <c r="O582" i="4" s="1"/>
  <c r="N581" i="4"/>
  <c r="O581" i="4" s="1"/>
  <c r="N580" i="4"/>
  <c r="O580" i="4" s="1"/>
  <c r="N579" i="4"/>
  <c r="O579" i="4" s="1"/>
  <c r="N578" i="4"/>
  <c r="O578" i="4" s="1"/>
  <c r="O471" i="4"/>
  <c r="N1661" i="4"/>
  <c r="O1661" i="4" s="1"/>
  <c r="N1660" i="4"/>
  <c r="O1660" i="4" s="1"/>
  <c r="N1659" i="4"/>
  <c r="O1659" i="4" s="1"/>
  <c r="N1658" i="4"/>
  <c r="O1658" i="4" s="1"/>
  <c r="N1657" i="4"/>
  <c r="O1657" i="4" s="1"/>
  <c r="N1656" i="4"/>
  <c r="O1656" i="4" s="1"/>
  <c r="N1655" i="4"/>
  <c r="O1655" i="4" s="1"/>
  <c r="N1654" i="4"/>
  <c r="O1654" i="4" s="1"/>
  <c r="N1653" i="4"/>
  <c r="O1653" i="4" s="1"/>
  <c r="N1652" i="4"/>
  <c r="O1652" i="4" s="1"/>
  <c r="N1651" i="4"/>
  <c r="O1651" i="4" s="1"/>
  <c r="N1650" i="4"/>
  <c r="O1650" i="4" s="1"/>
  <c r="N1649" i="4"/>
  <c r="O1649" i="4" s="1"/>
  <c r="N1648" i="4"/>
  <c r="O1648" i="4" s="1"/>
  <c r="N1647" i="4"/>
  <c r="O1647" i="4" s="1"/>
  <c r="N1646" i="4"/>
  <c r="O1646" i="4" s="1"/>
  <c r="N1645" i="4"/>
  <c r="O1645" i="4" s="1"/>
  <c r="N1644" i="4"/>
  <c r="O1644" i="4" s="1"/>
  <c r="N1643" i="4"/>
  <c r="O1643" i="4" s="1"/>
  <c r="N1642" i="4"/>
  <c r="O1642" i="4" s="1"/>
  <c r="N1641" i="4"/>
  <c r="O1641" i="4" s="1"/>
  <c r="N1640" i="4"/>
  <c r="O1640" i="4" s="1"/>
  <c r="N1639" i="4"/>
  <c r="O1639" i="4" s="1"/>
  <c r="N1638" i="4"/>
  <c r="O1638" i="4" s="1"/>
  <c r="N1637" i="4"/>
  <c r="O1637" i="4" s="1"/>
  <c r="N1636" i="4"/>
  <c r="O1636" i="4" s="1"/>
  <c r="N1635" i="4"/>
  <c r="O1635" i="4" s="1"/>
  <c r="N1634" i="4"/>
  <c r="O1634" i="4" s="1"/>
  <c r="N1633" i="4"/>
  <c r="O1633" i="4" s="1"/>
  <c r="N1632" i="4"/>
  <c r="O1632" i="4" s="1"/>
  <c r="N1631" i="4"/>
  <c r="O1631" i="4" s="1"/>
  <c r="N1630" i="4"/>
  <c r="O1630" i="4" s="1"/>
  <c r="N1629" i="4"/>
  <c r="O1629" i="4" s="1"/>
  <c r="N1628" i="4"/>
  <c r="O1628" i="4" s="1"/>
  <c r="N1627" i="4"/>
  <c r="O1627" i="4" s="1"/>
  <c r="N1626" i="4"/>
  <c r="O1626" i="4" s="1"/>
  <c r="N1625" i="4"/>
  <c r="O1625" i="4" s="1"/>
  <c r="N1624" i="4"/>
  <c r="O1624" i="4" s="1"/>
  <c r="N1623" i="4"/>
  <c r="O1623" i="4" s="1"/>
  <c r="N1622" i="4"/>
  <c r="O1622" i="4" s="1"/>
  <c r="N1621" i="4"/>
  <c r="O1621" i="4" s="1"/>
  <c r="N1620" i="4"/>
  <c r="O1620" i="4" s="1"/>
  <c r="N1619" i="4"/>
  <c r="O1619" i="4" s="1"/>
  <c r="N1618" i="4"/>
  <c r="O1618" i="4" s="1"/>
  <c r="N1617" i="4"/>
  <c r="O1617" i="4" s="1"/>
  <c r="N1616" i="4"/>
  <c r="O1616" i="4" s="1"/>
  <c r="N1615" i="4"/>
  <c r="O1615" i="4" s="1"/>
  <c r="N1614" i="4"/>
  <c r="O1614" i="4" s="1"/>
  <c r="N1613" i="4"/>
  <c r="O1613" i="4" s="1"/>
  <c r="N1612" i="4"/>
  <c r="O1612" i="4" s="1"/>
  <c r="N1611" i="4"/>
  <c r="O1611" i="4" s="1"/>
  <c r="N1610" i="4"/>
  <c r="O1610" i="4" s="1"/>
  <c r="N1609" i="4"/>
  <c r="O1609" i="4" s="1"/>
  <c r="N1608" i="4"/>
  <c r="O1608" i="4" s="1"/>
  <c r="N1607" i="4"/>
  <c r="O1607" i="4" s="1"/>
  <c r="N1606" i="4"/>
  <c r="O1606" i="4" s="1"/>
  <c r="N1605" i="4"/>
  <c r="O1605" i="4" s="1"/>
  <c r="N1604" i="4"/>
  <c r="O1604" i="4" s="1"/>
  <c r="N1603" i="4"/>
  <c r="O1603" i="4" s="1"/>
  <c r="N1602" i="4"/>
  <c r="O1602" i="4" s="1"/>
  <c r="N1601" i="4"/>
  <c r="O1601" i="4" s="1"/>
  <c r="N1600" i="4"/>
  <c r="O1600" i="4" s="1"/>
  <c r="N1599" i="4"/>
  <c r="O1599" i="4" s="1"/>
  <c r="N1598" i="4"/>
  <c r="O1598" i="4" s="1"/>
  <c r="N1597" i="4"/>
  <c r="O1597" i="4" s="1"/>
  <c r="N1596" i="4"/>
  <c r="O1596" i="4" s="1"/>
  <c r="N1595" i="4"/>
  <c r="O1595" i="4" s="1"/>
  <c r="N1594" i="4"/>
  <c r="O1594" i="4" s="1"/>
  <c r="N1593" i="4"/>
  <c r="O1593" i="4" s="1"/>
  <c r="N1592" i="4"/>
  <c r="O1592" i="4" s="1"/>
  <c r="N1591" i="4"/>
  <c r="O1591" i="4" s="1"/>
  <c r="N1590" i="4"/>
  <c r="O1590" i="4" s="1"/>
  <c r="N1589" i="4"/>
  <c r="O1589" i="4" s="1"/>
  <c r="N1588" i="4"/>
  <c r="O1588" i="4" s="1"/>
  <c r="N1587" i="4"/>
  <c r="O1587" i="4" s="1"/>
  <c r="N1586" i="4"/>
  <c r="O1586" i="4" s="1"/>
  <c r="N1585" i="4"/>
  <c r="O1585" i="4" s="1"/>
  <c r="N1584" i="4"/>
  <c r="O1584" i="4" s="1"/>
  <c r="N1583" i="4"/>
  <c r="O1583" i="4" s="1"/>
  <c r="N1582" i="4"/>
  <c r="O1582" i="4" s="1"/>
  <c r="N1581" i="4"/>
  <c r="O1581" i="4" s="1"/>
  <c r="N1580" i="4"/>
  <c r="O1580" i="4" s="1"/>
  <c r="N1579" i="4"/>
  <c r="O1579" i="4" s="1"/>
  <c r="N1578" i="4"/>
  <c r="O1578" i="4" s="1"/>
  <c r="N1577" i="4"/>
  <c r="O1577" i="4" s="1"/>
  <c r="N1576" i="4"/>
  <c r="O1576" i="4" s="1"/>
  <c r="N1575" i="4"/>
  <c r="O1575" i="4" s="1"/>
  <c r="N1574" i="4"/>
  <c r="O1574" i="4" s="1"/>
  <c r="N1573" i="4"/>
  <c r="O1573" i="4" s="1"/>
  <c r="N1572" i="4"/>
  <c r="O1572" i="4" s="1"/>
  <c r="N1571" i="4"/>
  <c r="O1571" i="4" s="1"/>
  <c r="N1570" i="4"/>
  <c r="O1570" i="4" s="1"/>
  <c r="N1569" i="4"/>
  <c r="O1569" i="4" s="1"/>
  <c r="N1568" i="4"/>
  <c r="O1568" i="4" s="1"/>
  <c r="N1567" i="4"/>
  <c r="O1567" i="4" s="1"/>
  <c r="N1566" i="4"/>
  <c r="O1566" i="4" s="1"/>
  <c r="N1565" i="4"/>
  <c r="O1565" i="4" s="1"/>
  <c r="N1564" i="4"/>
  <c r="O1564" i="4" s="1"/>
  <c r="N1563" i="4"/>
  <c r="O1563" i="4" s="1"/>
  <c r="N1562" i="4"/>
  <c r="O1562" i="4" s="1"/>
  <c r="N1561" i="4"/>
  <c r="O1561" i="4" s="1"/>
  <c r="N1560" i="4"/>
  <c r="O1560" i="4" s="1"/>
  <c r="N1559" i="4"/>
  <c r="O1559" i="4" s="1"/>
  <c r="N1558" i="4"/>
  <c r="O1558" i="4" s="1"/>
  <c r="N1557" i="4"/>
  <c r="O1557" i="4" s="1"/>
  <c r="N1556" i="4"/>
  <c r="O1556" i="4" s="1"/>
  <c r="N1555" i="4"/>
  <c r="O1555" i="4" s="1"/>
  <c r="N1554" i="4"/>
  <c r="O1554" i="4" s="1"/>
  <c r="N1553" i="4"/>
  <c r="O1553" i="4" s="1"/>
  <c r="N1552" i="4"/>
  <c r="O1552" i="4" s="1"/>
  <c r="N1551" i="4"/>
  <c r="O1551" i="4" s="1"/>
  <c r="N1550" i="4"/>
  <c r="O1550" i="4" s="1"/>
  <c r="N1549" i="4"/>
  <c r="O1549" i="4" s="1"/>
  <c r="N1548" i="4"/>
  <c r="O1548" i="4" s="1"/>
  <c r="N1547" i="4"/>
  <c r="O1547" i="4" s="1"/>
  <c r="N1546" i="4"/>
  <c r="O1546" i="4" s="1"/>
  <c r="N1545" i="4"/>
  <c r="O1545" i="4" s="1"/>
  <c r="N1544" i="4"/>
  <c r="O1544" i="4" s="1"/>
  <c r="N1543" i="4"/>
  <c r="O1543" i="4" s="1"/>
  <c r="N1542" i="4"/>
  <c r="O1542" i="4" s="1"/>
  <c r="N1541" i="4"/>
  <c r="O1541" i="4" s="1"/>
  <c r="N1540" i="4"/>
  <c r="O1540" i="4" s="1"/>
  <c r="N1539" i="4"/>
  <c r="O1539" i="4" s="1"/>
  <c r="N1538" i="4"/>
  <c r="O1538" i="4" s="1"/>
  <c r="N1537" i="4"/>
  <c r="O1537" i="4" s="1"/>
  <c r="N1536" i="4"/>
  <c r="O1536" i="4" s="1"/>
  <c r="N1535" i="4"/>
  <c r="O1535" i="4" s="1"/>
  <c r="N1534" i="4"/>
  <c r="O1534" i="4" s="1"/>
  <c r="N1533" i="4"/>
  <c r="O1533" i="4" s="1"/>
  <c r="N1532" i="4"/>
  <c r="O1532" i="4" s="1"/>
  <c r="N1531" i="4"/>
  <c r="O1531" i="4" s="1"/>
  <c r="N1530" i="4"/>
  <c r="O1530" i="4" s="1"/>
  <c r="N1529" i="4"/>
  <c r="O1529" i="4" s="1"/>
  <c r="N1528" i="4"/>
  <c r="O1528" i="4" s="1"/>
  <c r="N1527" i="4"/>
  <c r="O1527" i="4" s="1"/>
  <c r="N1526" i="4"/>
  <c r="O1526" i="4" s="1"/>
  <c r="N1525" i="4"/>
  <c r="O1525" i="4" s="1"/>
  <c r="N1524" i="4"/>
  <c r="O1524" i="4" s="1"/>
  <c r="N1523" i="4"/>
  <c r="O1523" i="4" s="1"/>
  <c r="N1522" i="4"/>
  <c r="O1522" i="4" s="1"/>
  <c r="N1521" i="4"/>
  <c r="O1521" i="4" s="1"/>
  <c r="N1520" i="4"/>
  <c r="O1520" i="4" s="1"/>
  <c r="N1519" i="4"/>
  <c r="O1519" i="4" s="1"/>
  <c r="N1518" i="4"/>
  <c r="O1518" i="4" s="1"/>
  <c r="N1517" i="4"/>
  <c r="O1517" i="4" s="1"/>
  <c r="N1516" i="4"/>
  <c r="O1516" i="4" s="1"/>
  <c r="N1515" i="4"/>
  <c r="O1515" i="4" s="1"/>
  <c r="N1514" i="4"/>
  <c r="O1514" i="4" s="1"/>
  <c r="N1513" i="4"/>
  <c r="O1513" i="4" s="1"/>
  <c r="N1512" i="4"/>
  <c r="O1512" i="4" s="1"/>
  <c r="N1511" i="4"/>
  <c r="O1511" i="4" s="1"/>
  <c r="N1510" i="4"/>
  <c r="O1510" i="4" s="1"/>
  <c r="N1509" i="4"/>
  <c r="O1509" i="4" s="1"/>
  <c r="N1508" i="4"/>
  <c r="O1508" i="4" s="1"/>
  <c r="N1507" i="4"/>
  <c r="O1507" i="4" s="1"/>
  <c r="N1506" i="4"/>
  <c r="O1506" i="4" s="1"/>
  <c r="N1505" i="4"/>
  <c r="O1505" i="4" s="1"/>
  <c r="N1504" i="4"/>
  <c r="O1504" i="4" s="1"/>
  <c r="N1503" i="4"/>
  <c r="O1503" i="4" s="1"/>
  <c r="N1502" i="4"/>
  <c r="O1502" i="4" s="1"/>
  <c r="N1501" i="4"/>
  <c r="O1501" i="4" s="1"/>
  <c r="N1500" i="4"/>
  <c r="O1500" i="4" s="1"/>
  <c r="N1499" i="4"/>
  <c r="O1499" i="4" s="1"/>
  <c r="N1498" i="4"/>
  <c r="O1498" i="4" s="1"/>
  <c r="N1497" i="4"/>
  <c r="O1497" i="4" s="1"/>
  <c r="N1496" i="4"/>
  <c r="O1496" i="4" s="1"/>
  <c r="N1495" i="4"/>
  <c r="O1495" i="4" s="1"/>
  <c r="N1494" i="4"/>
  <c r="O1494" i="4" s="1"/>
  <c r="N1493" i="4"/>
  <c r="O1493" i="4" s="1"/>
  <c r="N1492" i="4"/>
  <c r="O1492" i="4" s="1"/>
  <c r="N1491" i="4"/>
  <c r="O1491" i="4" s="1"/>
  <c r="N1490" i="4"/>
  <c r="O1490" i="4" s="1"/>
  <c r="N1489" i="4"/>
  <c r="O1489" i="4" s="1"/>
  <c r="N1488" i="4"/>
  <c r="O1488" i="4" s="1"/>
  <c r="N1487" i="4"/>
  <c r="O1487" i="4" s="1"/>
  <c r="N1486" i="4"/>
  <c r="O1486" i="4" s="1"/>
  <c r="N1485" i="4"/>
  <c r="O1485" i="4" s="1"/>
  <c r="N1484" i="4"/>
  <c r="O1484" i="4" s="1"/>
  <c r="N1483" i="4"/>
  <c r="O1483" i="4" s="1"/>
  <c r="N1482" i="4"/>
  <c r="O1482" i="4" s="1"/>
  <c r="N1481" i="4"/>
  <c r="O1481" i="4" s="1"/>
  <c r="N1480" i="4"/>
  <c r="O1480" i="4" s="1"/>
  <c r="N1479" i="4"/>
  <c r="O1479" i="4" s="1"/>
  <c r="N1478" i="4"/>
  <c r="O1478" i="4" s="1"/>
  <c r="N1477" i="4"/>
  <c r="O1477" i="4" s="1"/>
  <c r="N1476" i="4"/>
  <c r="O1476" i="4" s="1"/>
  <c r="N1475" i="4"/>
  <c r="O1475" i="4" s="1"/>
  <c r="N1474" i="4"/>
  <c r="O1474" i="4" s="1"/>
  <c r="N1473" i="4"/>
  <c r="O1473" i="4" s="1"/>
  <c r="N1472" i="4"/>
  <c r="O1472" i="4" s="1"/>
  <c r="N1471" i="4"/>
  <c r="O1471" i="4" s="1"/>
  <c r="N1470" i="4"/>
  <c r="O1470" i="4" s="1"/>
  <c r="N1469" i="4"/>
  <c r="O1469" i="4" s="1"/>
  <c r="N1468" i="4"/>
  <c r="O1468" i="4" s="1"/>
  <c r="N1467" i="4"/>
  <c r="O1467" i="4" s="1"/>
  <c r="N1466" i="4"/>
  <c r="O1466" i="4" s="1"/>
  <c r="N1465" i="4"/>
  <c r="O1465" i="4" s="1"/>
  <c r="N1464" i="4"/>
  <c r="O1464" i="4" s="1"/>
  <c r="N1463" i="4"/>
  <c r="O1463" i="4" s="1"/>
  <c r="N1462" i="4"/>
  <c r="O1462" i="4" s="1"/>
  <c r="N1461" i="4"/>
  <c r="O1461" i="4" s="1"/>
  <c r="N1460" i="4"/>
  <c r="O1460" i="4" s="1"/>
  <c r="N1459" i="4"/>
  <c r="O1459" i="4" s="1"/>
  <c r="N1458" i="4"/>
  <c r="O1458" i="4" s="1"/>
  <c r="N1457" i="4"/>
  <c r="O1457" i="4" s="1"/>
  <c r="N1456" i="4"/>
  <c r="O1456" i="4" s="1"/>
  <c r="N1455" i="4"/>
  <c r="O1455" i="4" s="1"/>
  <c r="N1454" i="4"/>
  <c r="O1454" i="4" s="1"/>
  <c r="N1453" i="4"/>
  <c r="O1453" i="4" s="1"/>
  <c r="N1452" i="4"/>
  <c r="O1452" i="4" s="1"/>
  <c r="N1451" i="4"/>
  <c r="O1451" i="4" s="1"/>
  <c r="N1450" i="4"/>
  <c r="O1450" i="4" s="1"/>
  <c r="N1449" i="4"/>
  <c r="O1449" i="4" s="1"/>
  <c r="N1448" i="4"/>
  <c r="O1448" i="4" s="1"/>
  <c r="N1447" i="4"/>
  <c r="O1447" i="4" s="1"/>
  <c r="N1446" i="4"/>
  <c r="O1446" i="4" s="1"/>
  <c r="N1445" i="4"/>
  <c r="O1445" i="4" s="1"/>
  <c r="N1444" i="4"/>
  <c r="O1444" i="4" s="1"/>
  <c r="N1443" i="4"/>
  <c r="O1443" i="4" s="1"/>
  <c r="N1442" i="4"/>
  <c r="O1442" i="4" s="1"/>
  <c r="N1441" i="4"/>
  <c r="O1441" i="4" s="1"/>
  <c r="N1440" i="4"/>
  <c r="O1440" i="4" s="1"/>
  <c r="N1439" i="4"/>
  <c r="O1439" i="4" s="1"/>
  <c r="N1438" i="4"/>
  <c r="O1438" i="4" s="1"/>
  <c r="N1437" i="4"/>
  <c r="O1437" i="4" s="1"/>
  <c r="N1436" i="4"/>
  <c r="O1436" i="4" s="1"/>
  <c r="N1435" i="4"/>
  <c r="O1435" i="4" s="1"/>
  <c r="N1434" i="4"/>
  <c r="O1434" i="4" s="1"/>
  <c r="N1433" i="4"/>
  <c r="O1433" i="4" s="1"/>
  <c r="N1432" i="4"/>
  <c r="O1432" i="4" s="1"/>
  <c r="N1431" i="4"/>
  <c r="O1431" i="4" s="1"/>
  <c r="N1430" i="4"/>
  <c r="O1430" i="4" s="1"/>
  <c r="N1429" i="4"/>
  <c r="O1429" i="4" s="1"/>
  <c r="N1428" i="4"/>
  <c r="O1428" i="4" s="1"/>
  <c r="N1427" i="4"/>
  <c r="O1427" i="4" s="1"/>
  <c r="N1426" i="4"/>
  <c r="O1426" i="4" s="1"/>
  <c r="N1425" i="4"/>
  <c r="O1425" i="4" s="1"/>
  <c r="N1424" i="4"/>
  <c r="O1424" i="4" s="1"/>
  <c r="N1423" i="4"/>
  <c r="O1423" i="4" s="1"/>
  <c r="N1422" i="4"/>
  <c r="O1422" i="4" s="1"/>
  <c r="N1421" i="4"/>
  <c r="O1421" i="4" s="1"/>
  <c r="N1420" i="4"/>
  <c r="O1420" i="4" s="1"/>
  <c r="N1419" i="4"/>
  <c r="O1419" i="4" s="1"/>
  <c r="N1418" i="4"/>
  <c r="O1418" i="4" s="1"/>
  <c r="N1417" i="4"/>
  <c r="O1417" i="4" s="1"/>
  <c r="N1416" i="4"/>
  <c r="O1416" i="4" s="1"/>
  <c r="N1415" i="4"/>
  <c r="O1415" i="4" s="1"/>
  <c r="N1414" i="4"/>
  <c r="O1414" i="4" s="1"/>
  <c r="N1413" i="4"/>
  <c r="O1413" i="4" s="1"/>
  <c r="N1412" i="4"/>
  <c r="O1412" i="4" s="1"/>
  <c r="N1411" i="4"/>
  <c r="O1411" i="4" s="1"/>
  <c r="N1410" i="4"/>
  <c r="O1410" i="4" s="1"/>
  <c r="N1409" i="4"/>
  <c r="O1409" i="4" s="1"/>
  <c r="N1408" i="4"/>
  <c r="O1408" i="4" s="1"/>
  <c r="N1407" i="4"/>
  <c r="O1407" i="4" s="1"/>
  <c r="N1406" i="4"/>
  <c r="O1406" i="4" s="1"/>
  <c r="N1405" i="4"/>
  <c r="O1405" i="4" s="1"/>
  <c r="N1404" i="4"/>
  <c r="O1404" i="4" s="1"/>
  <c r="N1403" i="4"/>
  <c r="O1403" i="4" s="1"/>
  <c r="N1402" i="4"/>
  <c r="O1402" i="4" s="1"/>
  <c r="N1401" i="4"/>
  <c r="O1401" i="4" s="1"/>
  <c r="N1400" i="4"/>
  <c r="O1400" i="4" s="1"/>
  <c r="N1399" i="4"/>
  <c r="O1399" i="4" s="1"/>
  <c r="N1398" i="4"/>
  <c r="O1398" i="4" s="1"/>
  <c r="N1397" i="4"/>
  <c r="O1397" i="4" s="1"/>
  <c r="N1396" i="4"/>
  <c r="O1396" i="4" s="1"/>
  <c r="N1395" i="4"/>
  <c r="O1395" i="4" s="1"/>
  <c r="N1394" i="4"/>
  <c r="O1394" i="4" s="1"/>
  <c r="N1393" i="4"/>
  <c r="O1393" i="4" s="1"/>
  <c r="N1392" i="4"/>
  <c r="O1392" i="4" s="1"/>
  <c r="N1391" i="4"/>
  <c r="O1391" i="4" s="1"/>
  <c r="N1390" i="4"/>
  <c r="O1390" i="4" s="1"/>
  <c r="N1389" i="4"/>
  <c r="O1389" i="4" s="1"/>
  <c r="N1388" i="4"/>
  <c r="O1388" i="4" s="1"/>
  <c r="N1387" i="4"/>
  <c r="O1387" i="4" s="1"/>
  <c r="N1386" i="4"/>
  <c r="O1386" i="4" s="1"/>
  <c r="N1385" i="4"/>
  <c r="O1385" i="4" s="1"/>
  <c r="N1384" i="4"/>
  <c r="O1384" i="4" s="1"/>
  <c r="N1383" i="4"/>
  <c r="O1383" i="4" s="1"/>
  <c r="N1382" i="4"/>
  <c r="O1382" i="4" s="1"/>
  <c r="N1381" i="4"/>
  <c r="O1381" i="4" s="1"/>
  <c r="N1380" i="4"/>
  <c r="O1380" i="4" s="1"/>
  <c r="N1379" i="4"/>
  <c r="O1379" i="4" s="1"/>
  <c r="N1378" i="4"/>
  <c r="O1378" i="4" s="1"/>
  <c r="N1377" i="4"/>
  <c r="O1377" i="4" s="1"/>
  <c r="N1376" i="4"/>
  <c r="O1376" i="4" s="1"/>
  <c r="N1375" i="4"/>
  <c r="O1375" i="4" s="1"/>
  <c r="N1374" i="4"/>
  <c r="O1374" i="4" s="1"/>
  <c r="N1373" i="4"/>
  <c r="O1373" i="4" s="1"/>
  <c r="N1372" i="4"/>
  <c r="O1372" i="4" s="1"/>
  <c r="N1371" i="4"/>
  <c r="O1371" i="4" s="1"/>
  <c r="N1370" i="4"/>
  <c r="O1370" i="4" s="1"/>
  <c r="N1369" i="4"/>
  <c r="O1369" i="4" s="1"/>
  <c r="N1368" i="4"/>
  <c r="O1368" i="4" s="1"/>
  <c r="N1367" i="4"/>
  <c r="O1367" i="4" s="1"/>
  <c r="N1366" i="4"/>
  <c r="O1366" i="4" s="1"/>
  <c r="N1365" i="4"/>
  <c r="O1365" i="4" s="1"/>
  <c r="N1364" i="4"/>
  <c r="O1364" i="4" s="1"/>
  <c r="N1363" i="4"/>
  <c r="O1363" i="4" s="1"/>
  <c r="N1362" i="4"/>
  <c r="O1362" i="4" s="1"/>
  <c r="N1361" i="4"/>
  <c r="O1361" i="4" s="1"/>
  <c r="N1360" i="4"/>
  <c r="O1360" i="4" s="1"/>
  <c r="N1359" i="4"/>
  <c r="O1359" i="4" s="1"/>
  <c r="N1358" i="4"/>
  <c r="O1358" i="4" s="1"/>
  <c r="N1357" i="4"/>
  <c r="O1357" i="4" s="1"/>
  <c r="N1356" i="4"/>
  <c r="O1356" i="4" s="1"/>
  <c r="N1355" i="4"/>
  <c r="O1355" i="4" s="1"/>
  <c r="N1354" i="4"/>
  <c r="O1354" i="4" s="1"/>
  <c r="N1353" i="4"/>
  <c r="O1353" i="4" s="1"/>
  <c r="N1352" i="4"/>
  <c r="O1352" i="4" s="1"/>
  <c r="N1351" i="4"/>
  <c r="O1351" i="4" s="1"/>
  <c r="N1350" i="4"/>
  <c r="O1350" i="4" s="1"/>
  <c r="N1349" i="4"/>
  <c r="O1349" i="4" s="1"/>
  <c r="N1348" i="4"/>
  <c r="O1348" i="4" s="1"/>
  <c r="N1347" i="4"/>
  <c r="O1347" i="4" s="1"/>
  <c r="N1346" i="4"/>
  <c r="O1346" i="4" s="1"/>
  <c r="N1345" i="4"/>
  <c r="O1345" i="4" s="1"/>
  <c r="N1344" i="4"/>
  <c r="O1344" i="4" s="1"/>
  <c r="N1343" i="4"/>
  <c r="O1343" i="4" s="1"/>
  <c r="N1342" i="4"/>
  <c r="O1342" i="4" s="1"/>
  <c r="N1341" i="4"/>
  <c r="O1341" i="4" s="1"/>
  <c r="N1340" i="4"/>
  <c r="O1340" i="4" s="1"/>
  <c r="N1339" i="4"/>
  <c r="O1339" i="4" s="1"/>
  <c r="N1338" i="4"/>
  <c r="O1338" i="4" s="1"/>
  <c r="N1337" i="4"/>
  <c r="O1337" i="4" s="1"/>
  <c r="N1336" i="4"/>
  <c r="O1336" i="4" s="1"/>
  <c r="N1335" i="4"/>
  <c r="O1335" i="4" s="1"/>
  <c r="N1334" i="4"/>
  <c r="O1334" i="4" s="1"/>
  <c r="N1333" i="4"/>
  <c r="O1333" i="4" s="1"/>
  <c r="N1332" i="4"/>
  <c r="O1332" i="4" s="1"/>
  <c r="N1331" i="4"/>
  <c r="O1331" i="4" s="1"/>
  <c r="N1330" i="4"/>
  <c r="O1330" i="4" s="1"/>
  <c r="N1329" i="4"/>
  <c r="O1329" i="4" s="1"/>
  <c r="N1328" i="4"/>
  <c r="O1328" i="4" s="1"/>
  <c r="N1327" i="4"/>
  <c r="O1327" i="4" s="1"/>
  <c r="N1326" i="4"/>
  <c r="O1326" i="4" s="1"/>
  <c r="N1325" i="4"/>
  <c r="O1325" i="4" s="1"/>
  <c r="N1324" i="4"/>
  <c r="O1324" i="4" s="1"/>
  <c r="N1323" i="4"/>
  <c r="O1323" i="4" s="1"/>
  <c r="N1322" i="4"/>
  <c r="O1322" i="4" s="1"/>
  <c r="N1321" i="4"/>
  <c r="O1321" i="4" s="1"/>
  <c r="N1320" i="4"/>
  <c r="O1320" i="4" s="1"/>
  <c r="N1319" i="4"/>
  <c r="O1319" i="4" s="1"/>
  <c r="N1318" i="4"/>
  <c r="O1318" i="4" s="1"/>
  <c r="N1317" i="4"/>
  <c r="O1317" i="4" s="1"/>
  <c r="N1316" i="4"/>
  <c r="O1316" i="4" s="1"/>
  <c r="N1315" i="4"/>
  <c r="O1315" i="4" s="1"/>
  <c r="N1314" i="4"/>
  <c r="O1314" i="4" s="1"/>
  <c r="N1313" i="4"/>
  <c r="O1313" i="4" s="1"/>
  <c r="N1312" i="4"/>
  <c r="O1312" i="4" s="1"/>
  <c r="N1311" i="4"/>
  <c r="O1311" i="4" s="1"/>
  <c r="N1310" i="4"/>
  <c r="O1310" i="4" s="1"/>
  <c r="N1309" i="4"/>
  <c r="O1309" i="4" s="1"/>
  <c r="N1308" i="4"/>
  <c r="O1308" i="4" s="1"/>
  <c r="N1307" i="4"/>
  <c r="O1307" i="4" s="1"/>
  <c r="N1306" i="4"/>
  <c r="O1306" i="4" s="1"/>
  <c r="N1305" i="4"/>
  <c r="O1305" i="4" s="1"/>
  <c r="N1304" i="4"/>
  <c r="O1304" i="4" s="1"/>
  <c r="N1303" i="4"/>
  <c r="O1303" i="4" s="1"/>
  <c r="N1302" i="4"/>
  <c r="O1302" i="4" s="1"/>
  <c r="N1301" i="4"/>
  <c r="O1301" i="4" s="1"/>
  <c r="N1300" i="4"/>
  <c r="O1300" i="4" s="1"/>
  <c r="N1299" i="4"/>
  <c r="O1299" i="4" s="1"/>
  <c r="N1298" i="4"/>
  <c r="O1298" i="4" s="1"/>
  <c r="N1297" i="4"/>
  <c r="O1297" i="4" s="1"/>
  <c r="N1296" i="4"/>
  <c r="O1296" i="4" s="1"/>
  <c r="N1295" i="4"/>
  <c r="O1295" i="4" s="1"/>
  <c r="N1294" i="4"/>
  <c r="O1294" i="4" s="1"/>
  <c r="N1293" i="4"/>
  <c r="O1293" i="4" s="1"/>
  <c r="N1292" i="4"/>
  <c r="O1292" i="4" s="1"/>
  <c r="N1291" i="4"/>
  <c r="O1291" i="4" s="1"/>
  <c r="N1290" i="4"/>
  <c r="O1290" i="4" s="1"/>
  <c r="N1289" i="4"/>
  <c r="O1289" i="4" s="1"/>
  <c r="N1288" i="4"/>
  <c r="O1288" i="4" s="1"/>
  <c r="N1287" i="4"/>
  <c r="O1287" i="4" s="1"/>
  <c r="N1286" i="4"/>
  <c r="O1286" i="4" s="1"/>
  <c r="N1285" i="4"/>
  <c r="O1285" i="4" s="1"/>
  <c r="N1284" i="4"/>
  <c r="O1284" i="4" s="1"/>
  <c r="N1283" i="4"/>
  <c r="O1283" i="4" s="1"/>
  <c r="N1282" i="4"/>
  <c r="O1282" i="4" s="1"/>
  <c r="N1281" i="4"/>
  <c r="O1281" i="4" s="1"/>
  <c r="N1280" i="4"/>
  <c r="O1280" i="4" s="1"/>
  <c r="N1279" i="4"/>
  <c r="O1279" i="4" s="1"/>
  <c r="N1278" i="4"/>
  <c r="O1278" i="4" s="1"/>
  <c r="N1277" i="4"/>
  <c r="O1277" i="4" s="1"/>
  <c r="N1276" i="4"/>
  <c r="O1276" i="4" s="1"/>
  <c r="N1275" i="4"/>
  <c r="O1275" i="4" s="1"/>
  <c r="N1274" i="4"/>
  <c r="O1274" i="4" s="1"/>
  <c r="N1273" i="4"/>
  <c r="O1273" i="4" s="1"/>
  <c r="N1272" i="4"/>
  <c r="O1272" i="4" s="1"/>
  <c r="N1271" i="4"/>
  <c r="O1271" i="4" s="1"/>
  <c r="N1270" i="4"/>
  <c r="O1270" i="4" s="1"/>
  <c r="N1269" i="4"/>
  <c r="O1269" i="4" s="1"/>
  <c r="N1268" i="4"/>
  <c r="O1268" i="4" s="1"/>
  <c r="N1267" i="4"/>
  <c r="O1267" i="4" s="1"/>
  <c r="N1266" i="4"/>
  <c r="O1266" i="4" s="1"/>
  <c r="N1265" i="4"/>
  <c r="O1265" i="4" s="1"/>
  <c r="N1264" i="4"/>
  <c r="O1264" i="4" s="1"/>
  <c r="N1263" i="4"/>
  <c r="O1263" i="4" s="1"/>
  <c r="N1262" i="4"/>
  <c r="O1262" i="4" s="1"/>
  <c r="N1261" i="4"/>
  <c r="O1261" i="4" s="1"/>
  <c r="N1260" i="4"/>
  <c r="O1260" i="4" s="1"/>
  <c r="N1259" i="4"/>
  <c r="O1259" i="4" s="1"/>
  <c r="N1258" i="4"/>
  <c r="O1258" i="4" s="1"/>
  <c r="N1257" i="4"/>
  <c r="O1257" i="4" s="1"/>
  <c r="N1256" i="4"/>
  <c r="O1256" i="4" s="1"/>
  <c r="N1255" i="4"/>
  <c r="O1255" i="4" s="1"/>
  <c r="N1254" i="4"/>
  <c r="O1254" i="4" s="1"/>
  <c r="N1253" i="4"/>
  <c r="O1253" i="4" s="1"/>
  <c r="N1252" i="4"/>
  <c r="O1252" i="4" s="1"/>
  <c r="N1251" i="4"/>
  <c r="O1251" i="4" s="1"/>
  <c r="N1250" i="4"/>
  <c r="O1250" i="4" s="1"/>
  <c r="N1249" i="4"/>
  <c r="O1249" i="4" s="1"/>
  <c r="N1248" i="4"/>
  <c r="O1248" i="4" s="1"/>
  <c r="N1247" i="4"/>
  <c r="O1247" i="4" s="1"/>
  <c r="N1246" i="4"/>
  <c r="O1246" i="4" s="1"/>
  <c r="N1245" i="4"/>
  <c r="O1245" i="4" s="1"/>
  <c r="N1244" i="4"/>
  <c r="O1244" i="4" s="1"/>
  <c r="N1243" i="4"/>
  <c r="O1243" i="4" s="1"/>
  <c r="N1242" i="4"/>
  <c r="O1242" i="4" s="1"/>
  <c r="N1241" i="4"/>
  <c r="O1241" i="4" s="1"/>
  <c r="N1240" i="4"/>
  <c r="O1240" i="4" s="1"/>
  <c r="N1239" i="4"/>
  <c r="O1239" i="4" s="1"/>
  <c r="N1238" i="4"/>
  <c r="O1238" i="4" s="1"/>
  <c r="N1237" i="4"/>
  <c r="O1237" i="4" s="1"/>
  <c r="N1236" i="4"/>
  <c r="O1236" i="4" s="1"/>
  <c r="N1235" i="4"/>
  <c r="O1235" i="4" s="1"/>
  <c r="N1234" i="4"/>
  <c r="O1234" i="4" s="1"/>
  <c r="N1233" i="4"/>
  <c r="O1233" i="4" s="1"/>
  <c r="N1232" i="4"/>
  <c r="O1232" i="4" s="1"/>
  <c r="N1231" i="4"/>
  <c r="O1231" i="4" s="1"/>
  <c r="N1230" i="4"/>
  <c r="O1230" i="4" s="1"/>
  <c r="N1229" i="4"/>
  <c r="O1229" i="4" s="1"/>
  <c r="N1228" i="4"/>
  <c r="O1228" i="4" s="1"/>
  <c r="N1227" i="4"/>
  <c r="O1227" i="4" s="1"/>
  <c r="N1226" i="4"/>
  <c r="O1226" i="4" s="1"/>
  <c r="N1225" i="4"/>
  <c r="O1225" i="4" s="1"/>
  <c r="N1224" i="4"/>
  <c r="O1224" i="4" s="1"/>
  <c r="N1223" i="4"/>
  <c r="O1223" i="4" s="1"/>
  <c r="N1222" i="4"/>
  <c r="O1222" i="4" s="1"/>
  <c r="N1221" i="4"/>
  <c r="O1221" i="4" s="1"/>
  <c r="N1220" i="4"/>
  <c r="O1220" i="4" s="1"/>
  <c r="N1219" i="4"/>
  <c r="O1219" i="4" s="1"/>
  <c r="N1218" i="4"/>
  <c r="O1218" i="4" s="1"/>
  <c r="N1217" i="4"/>
  <c r="O1217" i="4" s="1"/>
  <c r="N1216" i="4"/>
  <c r="O1216" i="4" s="1"/>
  <c r="N1215" i="4"/>
  <c r="O1215" i="4" s="1"/>
  <c r="N1214" i="4"/>
  <c r="O1214" i="4" s="1"/>
  <c r="N1213" i="4"/>
  <c r="O1213" i="4" s="1"/>
  <c r="N1212" i="4"/>
  <c r="O1212" i="4" s="1"/>
  <c r="N1211" i="4"/>
  <c r="O1211" i="4" s="1"/>
  <c r="N1210" i="4"/>
  <c r="O1210" i="4" s="1"/>
  <c r="N1209" i="4"/>
  <c r="O1209" i="4" s="1"/>
  <c r="N1208" i="4"/>
  <c r="O1208" i="4" s="1"/>
  <c r="N1207" i="4"/>
  <c r="O1207" i="4" s="1"/>
  <c r="N1206" i="4"/>
  <c r="O1206" i="4" s="1"/>
  <c r="N1205" i="4"/>
  <c r="O1205" i="4" s="1"/>
  <c r="N1204" i="4"/>
  <c r="O1204" i="4" s="1"/>
  <c r="N1203" i="4"/>
  <c r="O1203" i="4" s="1"/>
  <c r="N1202" i="4"/>
  <c r="O1202" i="4" s="1"/>
  <c r="N1201" i="4"/>
  <c r="O1201" i="4" s="1"/>
  <c r="N1200" i="4"/>
  <c r="O1200" i="4" s="1"/>
  <c r="N1199" i="4"/>
  <c r="O1199" i="4" s="1"/>
  <c r="N1198" i="4"/>
  <c r="O1198" i="4" s="1"/>
  <c r="N1197" i="4"/>
  <c r="O1197" i="4" s="1"/>
  <c r="N1196" i="4"/>
  <c r="O1196" i="4" s="1"/>
  <c r="N1195" i="4"/>
  <c r="O1195" i="4" s="1"/>
  <c r="N1194" i="4"/>
  <c r="O1194" i="4" s="1"/>
  <c r="N1193" i="4"/>
  <c r="O1193" i="4" s="1"/>
  <c r="N1192" i="4"/>
  <c r="O1192" i="4" s="1"/>
  <c r="N1191" i="4"/>
  <c r="O1191" i="4" s="1"/>
  <c r="N1190" i="4"/>
  <c r="O1190" i="4" s="1"/>
  <c r="N1189" i="4"/>
  <c r="O1189" i="4" s="1"/>
  <c r="N1188" i="4"/>
  <c r="O1188" i="4" s="1"/>
  <c r="N1187" i="4"/>
  <c r="O1187" i="4" s="1"/>
  <c r="N1186" i="4"/>
  <c r="O1186" i="4" s="1"/>
  <c r="N1185" i="4"/>
  <c r="O1185" i="4" s="1"/>
  <c r="N1184" i="4"/>
  <c r="O1184" i="4" s="1"/>
  <c r="N1183" i="4"/>
  <c r="O1183" i="4" s="1"/>
  <c r="N1182" i="4"/>
  <c r="O1182" i="4" s="1"/>
  <c r="N1181" i="4"/>
  <c r="O1181" i="4" s="1"/>
  <c r="N1180" i="4"/>
  <c r="O1180" i="4" s="1"/>
  <c r="N1179" i="4"/>
  <c r="O1179" i="4" s="1"/>
  <c r="N1178" i="4"/>
  <c r="O1178" i="4" s="1"/>
  <c r="N1177" i="4"/>
  <c r="O1177" i="4" s="1"/>
  <c r="N1176" i="4"/>
  <c r="O1176" i="4" s="1"/>
  <c r="N1175" i="4"/>
  <c r="O1175" i="4" s="1"/>
  <c r="N1174" i="4"/>
  <c r="O1174" i="4" s="1"/>
  <c r="N1173" i="4"/>
  <c r="O1173" i="4" s="1"/>
  <c r="N1172" i="4"/>
  <c r="O1172" i="4" s="1"/>
  <c r="N1171" i="4"/>
  <c r="O1171" i="4" s="1"/>
  <c r="N1170" i="4"/>
  <c r="O1170" i="4" s="1"/>
  <c r="N1169" i="4"/>
  <c r="O1169" i="4" s="1"/>
  <c r="N1168" i="4"/>
  <c r="O1168" i="4" s="1"/>
  <c r="N1167" i="4"/>
  <c r="O1167" i="4" s="1"/>
  <c r="N1166" i="4"/>
  <c r="O1166" i="4" s="1"/>
  <c r="N1165" i="4"/>
  <c r="O1165" i="4" s="1"/>
  <c r="N1164" i="4"/>
  <c r="O1164" i="4" s="1"/>
  <c r="N1163" i="4"/>
  <c r="O1163" i="4" s="1"/>
  <c r="N1162" i="4"/>
  <c r="O1162" i="4" s="1"/>
  <c r="N1161" i="4"/>
  <c r="O1161" i="4" s="1"/>
  <c r="N1160" i="4"/>
  <c r="O1160" i="4" s="1"/>
  <c r="N1159" i="4"/>
  <c r="O1159" i="4" s="1"/>
  <c r="N1158" i="4"/>
  <c r="O1158" i="4" s="1"/>
  <c r="N1157" i="4"/>
  <c r="O1157" i="4" s="1"/>
  <c r="N1156" i="4"/>
  <c r="O1156" i="4" s="1"/>
  <c r="N1155" i="4"/>
  <c r="O1155" i="4" s="1"/>
  <c r="N1154" i="4"/>
  <c r="O1154" i="4" s="1"/>
  <c r="N1153" i="4"/>
  <c r="O1153" i="4" s="1"/>
  <c r="N1152" i="4"/>
  <c r="O1152" i="4" s="1"/>
  <c r="N1151" i="4"/>
  <c r="O1151" i="4" s="1"/>
  <c r="N1150" i="4"/>
  <c r="O1150" i="4" s="1"/>
  <c r="N1149" i="4"/>
  <c r="O1149" i="4" s="1"/>
  <c r="N1148" i="4"/>
  <c r="O1148" i="4" s="1"/>
  <c r="N1147" i="4"/>
  <c r="O1147" i="4" s="1"/>
  <c r="N1146" i="4"/>
  <c r="O1146" i="4" s="1"/>
  <c r="N1145" i="4"/>
  <c r="O1145" i="4" s="1"/>
  <c r="N1144" i="4"/>
  <c r="O1144" i="4" s="1"/>
  <c r="N1143" i="4"/>
  <c r="O1143" i="4" s="1"/>
  <c r="N1142" i="4"/>
  <c r="O1142" i="4" s="1"/>
  <c r="N1141" i="4"/>
  <c r="O1141" i="4" s="1"/>
  <c r="N1140" i="4"/>
  <c r="O1140" i="4" s="1"/>
  <c r="N1139" i="4"/>
  <c r="O1139" i="4" s="1"/>
  <c r="N1138" i="4"/>
  <c r="O1138" i="4" s="1"/>
  <c r="N1137" i="4"/>
  <c r="O1137" i="4" s="1"/>
  <c r="N1136" i="4"/>
  <c r="O1136" i="4" s="1"/>
  <c r="N1135" i="4"/>
  <c r="O1135" i="4" s="1"/>
  <c r="N1134" i="4"/>
  <c r="O1134" i="4" s="1"/>
  <c r="N1133" i="4"/>
  <c r="O1133" i="4" s="1"/>
  <c r="N1132" i="4"/>
  <c r="O1132" i="4" s="1"/>
  <c r="N1131" i="4"/>
  <c r="O1131" i="4" s="1"/>
  <c r="N1130" i="4"/>
  <c r="O1130" i="4" s="1"/>
  <c r="N1129" i="4"/>
  <c r="O1129" i="4" s="1"/>
  <c r="N1128" i="4"/>
  <c r="O1128" i="4" s="1"/>
  <c r="N1127" i="4"/>
  <c r="O1127" i="4" s="1"/>
  <c r="N1126" i="4"/>
  <c r="O1126" i="4" s="1"/>
  <c r="N1125" i="4"/>
  <c r="O1125" i="4" s="1"/>
  <c r="N1124" i="4"/>
  <c r="O1124" i="4" s="1"/>
  <c r="N1123" i="4"/>
  <c r="O1123" i="4" s="1"/>
  <c r="N1122" i="4"/>
  <c r="O1122" i="4" s="1"/>
  <c r="N1121" i="4"/>
  <c r="O1121" i="4" s="1"/>
  <c r="N1120" i="4"/>
  <c r="O1120" i="4" s="1"/>
  <c r="N1119" i="4"/>
  <c r="O1119" i="4" s="1"/>
  <c r="N1118" i="4"/>
  <c r="O1118" i="4" s="1"/>
  <c r="N1117" i="4"/>
  <c r="O1117" i="4" s="1"/>
  <c r="N1116" i="4"/>
  <c r="O1116" i="4" s="1"/>
  <c r="N1115" i="4"/>
  <c r="O1115" i="4" s="1"/>
  <c r="N1114" i="4"/>
  <c r="O1114" i="4" s="1"/>
  <c r="N1113" i="4"/>
  <c r="O1113" i="4" s="1"/>
  <c r="N1112" i="4"/>
  <c r="O1112" i="4" s="1"/>
  <c r="N1111" i="4"/>
  <c r="O1111" i="4" s="1"/>
  <c r="N1110" i="4"/>
  <c r="O1110" i="4" s="1"/>
  <c r="N1109" i="4"/>
  <c r="O1109" i="4" s="1"/>
  <c r="N1108" i="4"/>
  <c r="O1108" i="4" s="1"/>
  <c r="N1107" i="4"/>
  <c r="O1107" i="4" s="1"/>
  <c r="N1106" i="4"/>
  <c r="O1106" i="4" s="1"/>
  <c r="N1105" i="4"/>
  <c r="O1105" i="4" s="1"/>
  <c r="N1104" i="4"/>
  <c r="O1104" i="4" s="1"/>
  <c r="N1103" i="4"/>
  <c r="O1103" i="4" s="1"/>
  <c r="N1102" i="4"/>
  <c r="O1102" i="4" s="1"/>
  <c r="N1101" i="4"/>
  <c r="O1101" i="4" s="1"/>
  <c r="N1100" i="4"/>
  <c r="O1100" i="4" s="1"/>
  <c r="N1099" i="4"/>
  <c r="O1099" i="4" s="1"/>
  <c r="N1098" i="4"/>
  <c r="O1098" i="4" s="1"/>
  <c r="N1097" i="4"/>
  <c r="O1097" i="4" s="1"/>
  <c r="N1096" i="4"/>
  <c r="O1096" i="4" s="1"/>
  <c r="N1095" i="4"/>
  <c r="O1095" i="4" s="1"/>
  <c r="N1094" i="4"/>
  <c r="O1094" i="4" s="1"/>
  <c r="N1093" i="4"/>
  <c r="O1093" i="4" s="1"/>
  <c r="N1092" i="4"/>
  <c r="O1092" i="4" s="1"/>
  <c r="N1091" i="4"/>
  <c r="O1091" i="4" s="1"/>
  <c r="N1090" i="4"/>
  <c r="O1090" i="4" s="1"/>
  <c r="N1089" i="4"/>
  <c r="O1089" i="4" s="1"/>
  <c r="N1088" i="4"/>
  <c r="O1088" i="4" s="1"/>
  <c r="N1087" i="4"/>
  <c r="O1087" i="4" s="1"/>
  <c r="N1086" i="4"/>
  <c r="O1086" i="4" s="1"/>
  <c r="N1085" i="4"/>
  <c r="O1085" i="4" s="1"/>
  <c r="N1084" i="4"/>
  <c r="O1084" i="4" s="1"/>
  <c r="N1083" i="4"/>
  <c r="O1083" i="4" s="1"/>
  <c r="N1082" i="4"/>
  <c r="O1082" i="4" s="1"/>
  <c r="N1081" i="4"/>
  <c r="O1081" i="4" s="1"/>
  <c r="N1080" i="4"/>
  <c r="O1080" i="4" s="1"/>
  <c r="N1079" i="4"/>
  <c r="O1079" i="4" s="1"/>
  <c r="N1078" i="4"/>
  <c r="O1078" i="4" s="1"/>
  <c r="N1077" i="4"/>
  <c r="O1077" i="4" s="1"/>
  <c r="N1076" i="4"/>
  <c r="O1076" i="4" s="1"/>
  <c r="N1075" i="4"/>
  <c r="O1075" i="4" s="1"/>
  <c r="N1074" i="4"/>
  <c r="O1074" i="4" s="1"/>
  <c r="N1073" i="4"/>
  <c r="O1073" i="4" s="1"/>
  <c r="N1072" i="4"/>
  <c r="O1072" i="4" s="1"/>
  <c r="N1071" i="4"/>
  <c r="O1071" i="4" s="1"/>
  <c r="N1070" i="4"/>
  <c r="O1070" i="4" s="1"/>
  <c r="N1069" i="4"/>
  <c r="O1069" i="4" s="1"/>
  <c r="N1068" i="4"/>
  <c r="O1068" i="4" s="1"/>
  <c r="N1067" i="4"/>
  <c r="O1067" i="4" s="1"/>
  <c r="N1066" i="4"/>
  <c r="O1066" i="4" s="1"/>
  <c r="N1065" i="4"/>
  <c r="O1065" i="4" s="1"/>
  <c r="N1064" i="4"/>
  <c r="O1064" i="4" s="1"/>
  <c r="N1063" i="4"/>
  <c r="O1063" i="4" s="1"/>
  <c r="N1062" i="4"/>
  <c r="O1062" i="4" s="1"/>
  <c r="N1061" i="4"/>
  <c r="O1061" i="4" s="1"/>
  <c r="N1060" i="4"/>
  <c r="O1060" i="4" s="1"/>
  <c r="N1059" i="4"/>
  <c r="O1059" i="4" s="1"/>
  <c r="N1058" i="4"/>
  <c r="O1058" i="4" s="1"/>
  <c r="N1057" i="4"/>
  <c r="O1057" i="4" s="1"/>
  <c r="N1056" i="4"/>
  <c r="O1056" i="4" s="1"/>
  <c r="N1055" i="4"/>
  <c r="O1055" i="4" s="1"/>
  <c r="N1054" i="4"/>
  <c r="O1054" i="4" s="1"/>
  <c r="N1053" i="4"/>
  <c r="O1053" i="4" s="1"/>
  <c r="N1052" i="4"/>
  <c r="O1052" i="4" s="1"/>
  <c r="N1051" i="4"/>
  <c r="O1051" i="4" s="1"/>
  <c r="N1050" i="4"/>
  <c r="O1050" i="4" s="1"/>
  <c r="N1049" i="4"/>
  <c r="O1049" i="4" s="1"/>
  <c r="N1048" i="4"/>
  <c r="O1048" i="4" s="1"/>
  <c r="N1047" i="4"/>
  <c r="O1047" i="4" s="1"/>
  <c r="N1046" i="4"/>
  <c r="O1046" i="4" s="1"/>
  <c r="N1045" i="4"/>
  <c r="O1045" i="4" s="1"/>
  <c r="N1044" i="4"/>
  <c r="O1044" i="4" s="1"/>
  <c r="N1043" i="4"/>
  <c r="O1043" i="4" s="1"/>
  <c r="N1042" i="4"/>
  <c r="O1042" i="4" s="1"/>
  <c r="N1041" i="4"/>
  <c r="O1041" i="4" s="1"/>
  <c r="N1040" i="4"/>
  <c r="O1040" i="4" s="1"/>
  <c r="N1039" i="4"/>
  <c r="O1039" i="4" s="1"/>
  <c r="N1038" i="4"/>
  <c r="O1038" i="4" s="1"/>
  <c r="N1037" i="4"/>
  <c r="O1037" i="4" s="1"/>
  <c r="N1036" i="4"/>
  <c r="O1036" i="4" s="1"/>
  <c r="N1035" i="4"/>
  <c r="O1035" i="4" s="1"/>
  <c r="N1034" i="4"/>
  <c r="O1034" i="4" s="1"/>
  <c r="N1033" i="4"/>
  <c r="O1033" i="4" s="1"/>
  <c r="N1032" i="4"/>
  <c r="O1032" i="4" s="1"/>
  <c r="N1031" i="4"/>
  <c r="O1031" i="4" s="1"/>
  <c r="N1030" i="4"/>
  <c r="O1030" i="4" s="1"/>
  <c r="N1029" i="4"/>
  <c r="O1029" i="4" s="1"/>
  <c r="N1028" i="4"/>
  <c r="O1028" i="4" s="1"/>
  <c r="N1027" i="4"/>
  <c r="O1027" i="4" s="1"/>
  <c r="N1026" i="4"/>
  <c r="O1026" i="4" s="1"/>
  <c r="N1025" i="4"/>
  <c r="O1025" i="4" s="1"/>
  <c r="N1024" i="4"/>
  <c r="O1024" i="4" s="1"/>
  <c r="N1023" i="4"/>
  <c r="O1023" i="4" s="1"/>
  <c r="N1022" i="4"/>
  <c r="O1022" i="4" s="1"/>
  <c r="N1021" i="4"/>
  <c r="O1021" i="4" s="1"/>
  <c r="N1020" i="4"/>
  <c r="O1020" i="4" s="1"/>
  <c r="N1019" i="4"/>
  <c r="O1019" i="4" s="1"/>
  <c r="N1018" i="4"/>
  <c r="O1018" i="4" s="1"/>
  <c r="N1017" i="4"/>
  <c r="O1017" i="4" s="1"/>
  <c r="N1016" i="4"/>
  <c r="O1016" i="4" s="1"/>
  <c r="N1015" i="4"/>
  <c r="O1015" i="4" s="1"/>
  <c r="N1014" i="4"/>
  <c r="O1014" i="4" s="1"/>
  <c r="N1013" i="4"/>
  <c r="O1013" i="4" s="1"/>
  <c r="N1012" i="4"/>
  <c r="O1012" i="4" s="1"/>
  <c r="N1011" i="4"/>
  <c r="O1011" i="4" s="1"/>
  <c r="N1010" i="4"/>
  <c r="O1010" i="4" s="1"/>
  <c r="N1009" i="4"/>
  <c r="O1009" i="4" s="1"/>
  <c r="N1008" i="4"/>
  <c r="O1008" i="4" s="1"/>
  <c r="N1007" i="4"/>
  <c r="O1007" i="4" s="1"/>
  <c r="N1006" i="4"/>
  <c r="O1006" i="4" s="1"/>
  <c r="N1005" i="4"/>
  <c r="O1005" i="4" s="1"/>
  <c r="N1004" i="4"/>
  <c r="O1004" i="4" s="1"/>
  <c r="N1003" i="4"/>
  <c r="O1003" i="4" s="1"/>
  <c r="N1002" i="4"/>
  <c r="O1002" i="4" s="1"/>
  <c r="N1001" i="4"/>
  <c r="O1001" i="4" s="1"/>
  <c r="N1000" i="4"/>
  <c r="O1000" i="4" s="1"/>
  <c r="N999" i="4"/>
  <c r="O999" i="4" s="1"/>
  <c r="N998" i="4"/>
  <c r="O998" i="4" s="1"/>
  <c r="N997" i="4"/>
  <c r="O997" i="4" s="1"/>
  <c r="N996" i="4"/>
  <c r="O996" i="4" s="1"/>
  <c r="N995" i="4"/>
  <c r="O995" i="4" s="1"/>
  <c r="N994" i="4"/>
  <c r="O994" i="4" s="1"/>
  <c r="N993" i="4"/>
  <c r="O993" i="4" s="1"/>
  <c r="N992" i="4"/>
  <c r="O992" i="4" s="1"/>
  <c r="N991" i="4"/>
  <c r="O991" i="4" s="1"/>
  <c r="N990" i="4"/>
  <c r="O990" i="4" s="1"/>
  <c r="N989" i="4"/>
  <c r="O989" i="4" s="1"/>
  <c r="N988" i="4"/>
  <c r="O988" i="4" s="1"/>
  <c r="N987" i="4"/>
  <c r="O987" i="4" s="1"/>
  <c r="N986" i="4"/>
  <c r="O986" i="4" s="1"/>
  <c r="N985" i="4"/>
  <c r="O985" i="4" s="1"/>
  <c r="N984" i="4"/>
  <c r="O984" i="4" s="1"/>
  <c r="N983" i="4"/>
  <c r="O983" i="4" s="1"/>
  <c r="N982" i="4"/>
  <c r="O982" i="4" s="1"/>
  <c r="N981" i="4"/>
  <c r="O981" i="4" s="1"/>
  <c r="N980" i="4"/>
  <c r="O980" i="4" s="1"/>
  <c r="N979" i="4"/>
  <c r="O979" i="4" s="1"/>
  <c r="N978" i="4"/>
  <c r="O978" i="4" s="1"/>
  <c r="N977" i="4"/>
  <c r="O977" i="4" s="1"/>
  <c r="N976" i="4"/>
  <c r="O976" i="4" s="1"/>
  <c r="N975" i="4"/>
  <c r="O975" i="4" s="1"/>
  <c r="N974" i="4"/>
  <c r="O974" i="4" s="1"/>
  <c r="N973" i="4"/>
  <c r="O973" i="4" s="1"/>
  <c r="N972" i="4"/>
  <c r="O972" i="4" s="1"/>
  <c r="N971" i="4"/>
  <c r="O971" i="4" s="1"/>
  <c r="N970" i="4"/>
  <c r="O970" i="4" s="1"/>
  <c r="N969" i="4"/>
  <c r="O969" i="4" s="1"/>
  <c r="N968" i="4"/>
  <c r="O968" i="4" s="1"/>
  <c r="N967" i="4"/>
  <c r="O967" i="4" s="1"/>
  <c r="N966" i="4"/>
  <c r="O966" i="4" s="1"/>
  <c r="N965" i="4"/>
  <c r="O965" i="4" s="1"/>
  <c r="N964" i="4"/>
  <c r="O964" i="4" s="1"/>
  <c r="N963" i="4"/>
  <c r="O963" i="4" s="1"/>
  <c r="N962" i="4"/>
  <c r="O962" i="4" s="1"/>
  <c r="N961" i="4"/>
  <c r="O961" i="4" s="1"/>
  <c r="N960" i="4"/>
  <c r="O960" i="4" s="1"/>
  <c r="N959" i="4"/>
  <c r="O959" i="4" s="1"/>
  <c r="N958" i="4"/>
  <c r="O958" i="4" s="1"/>
  <c r="N957" i="4"/>
  <c r="O957" i="4" s="1"/>
  <c r="N956" i="4"/>
  <c r="O956" i="4" s="1"/>
  <c r="N955" i="4"/>
  <c r="O955" i="4" s="1"/>
  <c r="N954" i="4"/>
  <c r="O954" i="4" s="1"/>
  <c r="N953" i="4"/>
  <c r="O953" i="4" s="1"/>
  <c r="N952" i="4"/>
  <c r="O952" i="4" s="1"/>
  <c r="N951" i="4"/>
  <c r="O951" i="4" s="1"/>
  <c r="N950" i="4"/>
  <c r="O950" i="4" s="1"/>
  <c r="N949" i="4"/>
  <c r="O949" i="4" s="1"/>
  <c r="N948" i="4"/>
  <c r="O948" i="4" s="1"/>
  <c r="N947" i="4"/>
  <c r="O947" i="4" s="1"/>
  <c r="N946" i="4"/>
  <c r="O946" i="4" s="1"/>
  <c r="N945" i="4"/>
  <c r="O945" i="4" s="1"/>
  <c r="N944" i="4"/>
  <c r="O944" i="4" s="1"/>
  <c r="N943" i="4"/>
  <c r="O943" i="4" s="1"/>
  <c r="N942" i="4"/>
  <c r="O942" i="4" s="1"/>
  <c r="N941" i="4"/>
  <c r="O941" i="4" s="1"/>
  <c r="N940" i="4"/>
  <c r="O940" i="4" s="1"/>
  <c r="N939" i="4"/>
  <c r="O939" i="4" s="1"/>
  <c r="N938" i="4"/>
  <c r="O938" i="4" s="1"/>
  <c r="N937" i="4"/>
  <c r="O937" i="4" s="1"/>
  <c r="N936" i="4"/>
  <c r="O936" i="4" s="1"/>
  <c r="N935" i="4"/>
  <c r="O935" i="4" s="1"/>
  <c r="N934" i="4"/>
  <c r="O934" i="4" s="1"/>
  <c r="N933" i="4"/>
  <c r="O933" i="4" s="1"/>
  <c r="N932" i="4"/>
  <c r="O932" i="4" s="1"/>
  <c r="N931" i="4"/>
  <c r="O931" i="4" s="1"/>
  <c r="N930" i="4"/>
  <c r="O930" i="4" s="1"/>
  <c r="N929" i="4"/>
  <c r="O929" i="4" s="1"/>
  <c r="N928" i="4"/>
  <c r="O928" i="4" s="1"/>
  <c r="N927" i="4"/>
  <c r="O927" i="4" s="1"/>
  <c r="N926" i="4"/>
  <c r="O926" i="4" s="1"/>
  <c r="N925" i="4"/>
  <c r="O925" i="4" s="1"/>
  <c r="N924" i="4"/>
  <c r="O924" i="4" s="1"/>
  <c r="N923" i="4"/>
  <c r="O923" i="4" s="1"/>
  <c r="N922" i="4"/>
  <c r="O922" i="4" s="1"/>
  <c r="N921" i="4"/>
  <c r="O921" i="4" s="1"/>
  <c r="N920" i="4"/>
  <c r="O920" i="4" s="1"/>
  <c r="N919" i="4"/>
  <c r="O919" i="4" s="1"/>
  <c r="N918" i="4"/>
  <c r="O918" i="4" s="1"/>
  <c r="N917" i="4"/>
  <c r="O917" i="4" s="1"/>
  <c r="N916" i="4"/>
  <c r="O916" i="4" s="1"/>
  <c r="N915" i="4"/>
  <c r="O915" i="4" s="1"/>
  <c r="N914" i="4"/>
  <c r="O914" i="4" s="1"/>
  <c r="N913" i="4"/>
  <c r="O913" i="4" s="1"/>
  <c r="N912" i="4"/>
  <c r="O912" i="4" s="1"/>
  <c r="N911" i="4"/>
  <c r="O911" i="4" s="1"/>
  <c r="N910" i="4"/>
  <c r="O910" i="4" s="1"/>
  <c r="N909" i="4"/>
  <c r="O909" i="4" s="1"/>
  <c r="N908" i="4"/>
  <c r="O908" i="4" s="1"/>
  <c r="N907" i="4"/>
  <c r="O907" i="4" s="1"/>
  <c r="N906" i="4"/>
  <c r="O906" i="4" s="1"/>
  <c r="N905" i="4"/>
  <c r="O905" i="4" s="1"/>
  <c r="N904" i="4"/>
  <c r="O904" i="4" s="1"/>
  <c r="N903" i="4"/>
  <c r="O903" i="4" s="1"/>
  <c r="N902" i="4"/>
  <c r="O902" i="4" s="1"/>
  <c r="N901" i="4"/>
  <c r="O901" i="4" s="1"/>
  <c r="N900" i="4"/>
  <c r="O900" i="4" s="1"/>
  <c r="N899" i="4"/>
  <c r="O899" i="4" s="1"/>
  <c r="N898" i="4"/>
  <c r="O898" i="4" s="1"/>
  <c r="N897" i="4"/>
  <c r="O897" i="4" s="1"/>
  <c r="N896" i="4"/>
  <c r="O896" i="4" s="1"/>
  <c r="N895" i="4"/>
  <c r="O895" i="4" s="1"/>
  <c r="N894" i="4"/>
  <c r="O894" i="4" s="1"/>
  <c r="N893" i="4"/>
  <c r="O893" i="4" s="1"/>
  <c r="N892" i="4"/>
  <c r="O892" i="4" s="1"/>
  <c r="N891" i="4"/>
  <c r="O891" i="4" s="1"/>
  <c r="N890" i="4"/>
  <c r="O890" i="4" s="1"/>
  <c r="N889" i="4"/>
  <c r="O889" i="4" s="1"/>
  <c r="N888" i="4"/>
  <c r="O888" i="4" s="1"/>
  <c r="N887" i="4"/>
  <c r="O887" i="4" s="1"/>
  <c r="N886" i="4"/>
  <c r="O886" i="4" s="1"/>
  <c r="N885" i="4"/>
  <c r="O885" i="4" s="1"/>
  <c r="N884" i="4"/>
  <c r="O884" i="4" s="1"/>
  <c r="N883" i="4"/>
  <c r="O883" i="4" s="1"/>
  <c r="N882" i="4"/>
  <c r="O882" i="4" s="1"/>
  <c r="N881" i="4"/>
  <c r="O881" i="4" s="1"/>
  <c r="N880" i="4"/>
  <c r="O880" i="4" s="1"/>
  <c r="N879" i="4"/>
  <c r="O879" i="4" s="1"/>
  <c r="N878" i="4"/>
  <c r="O878" i="4" s="1"/>
  <c r="N877" i="4"/>
  <c r="O877" i="4" s="1"/>
  <c r="N876" i="4"/>
  <c r="O876" i="4" s="1"/>
  <c r="N875" i="4"/>
  <c r="O875" i="4" s="1"/>
  <c r="N874" i="4"/>
  <c r="O874" i="4" s="1"/>
  <c r="N873" i="4"/>
  <c r="O873" i="4" s="1"/>
  <c r="N872" i="4"/>
  <c r="O872" i="4" s="1"/>
  <c r="N871" i="4"/>
  <c r="O871" i="4" s="1"/>
  <c r="N870" i="4"/>
  <c r="O870" i="4" s="1"/>
  <c r="N869" i="4"/>
  <c r="O869" i="4" s="1"/>
  <c r="N868" i="4"/>
  <c r="O868" i="4" s="1"/>
  <c r="N867" i="4"/>
  <c r="O867" i="4" s="1"/>
  <c r="N866" i="4"/>
  <c r="O866" i="4" s="1"/>
  <c r="N865" i="4"/>
  <c r="O865" i="4" s="1"/>
  <c r="N864" i="4"/>
  <c r="O864" i="4" s="1"/>
  <c r="N863" i="4"/>
  <c r="O863" i="4" s="1"/>
  <c r="N862" i="4"/>
  <c r="O862" i="4" s="1"/>
  <c r="N861" i="4"/>
  <c r="O861" i="4" s="1"/>
  <c r="N860" i="4"/>
  <c r="O860" i="4" s="1"/>
  <c r="N859" i="4"/>
  <c r="O859" i="4" s="1"/>
  <c r="N858" i="4"/>
  <c r="O858" i="4" s="1"/>
  <c r="N857" i="4"/>
  <c r="O857" i="4" s="1"/>
  <c r="N856" i="4"/>
  <c r="O856" i="4" s="1"/>
  <c r="N855" i="4"/>
  <c r="O855" i="4" s="1"/>
  <c r="N854" i="4"/>
  <c r="O854" i="4" s="1"/>
  <c r="N853" i="4"/>
  <c r="O853" i="4" s="1"/>
  <c r="N852" i="4"/>
  <c r="O852" i="4" s="1"/>
  <c r="N851" i="4"/>
  <c r="O851" i="4" s="1"/>
  <c r="N850" i="4"/>
  <c r="O850" i="4" s="1"/>
  <c r="N849" i="4"/>
  <c r="O849" i="4" s="1"/>
  <c r="N848" i="4"/>
  <c r="O848" i="4" s="1"/>
  <c r="N847" i="4"/>
  <c r="O847" i="4" s="1"/>
  <c r="N846" i="4"/>
  <c r="O846" i="4" s="1"/>
  <c r="N845" i="4"/>
  <c r="O845" i="4" s="1"/>
  <c r="N844" i="4"/>
  <c r="O844" i="4" s="1"/>
  <c r="N843" i="4"/>
  <c r="O843" i="4" s="1"/>
  <c r="N842" i="4"/>
  <c r="O842" i="4" s="1"/>
  <c r="N841" i="4"/>
  <c r="O841" i="4" s="1"/>
  <c r="N840" i="4"/>
  <c r="O840" i="4" s="1"/>
  <c r="N839" i="4"/>
  <c r="O839" i="4" s="1"/>
  <c r="N838" i="4"/>
  <c r="O838" i="4" s="1"/>
  <c r="N837" i="4"/>
  <c r="O837" i="4" s="1"/>
  <c r="N836" i="4"/>
  <c r="O836" i="4" s="1"/>
  <c r="N835" i="4"/>
  <c r="O835" i="4" s="1"/>
  <c r="N834" i="4"/>
  <c r="O834" i="4" s="1"/>
  <c r="N833" i="4"/>
  <c r="O833" i="4" s="1"/>
  <c r="N832" i="4"/>
  <c r="O832" i="4" s="1"/>
  <c r="N831" i="4"/>
  <c r="O831" i="4" s="1"/>
  <c r="N830" i="4"/>
  <c r="O830" i="4" s="1"/>
  <c r="N829" i="4"/>
  <c r="O829" i="4" s="1"/>
  <c r="N828" i="4"/>
  <c r="O828" i="4" s="1"/>
  <c r="N827" i="4"/>
  <c r="O827" i="4" s="1"/>
  <c r="N826" i="4"/>
  <c r="O826" i="4" s="1"/>
  <c r="N825" i="4"/>
  <c r="O825" i="4" s="1"/>
  <c r="N824" i="4"/>
  <c r="O824" i="4" s="1"/>
  <c r="N823" i="4"/>
  <c r="O823" i="4" s="1"/>
  <c r="N822" i="4"/>
  <c r="O822" i="4" s="1"/>
  <c r="N821" i="4"/>
  <c r="O821" i="4" s="1"/>
  <c r="N820" i="4"/>
  <c r="O820" i="4" s="1"/>
  <c r="N819" i="4"/>
  <c r="O819" i="4" s="1"/>
  <c r="N818" i="4"/>
  <c r="O818" i="4" s="1"/>
  <c r="N817" i="4"/>
  <c r="O817" i="4" s="1"/>
  <c r="N816" i="4"/>
  <c r="O816" i="4" s="1"/>
  <c r="N815" i="4"/>
  <c r="O815" i="4" s="1"/>
  <c r="N814" i="4"/>
  <c r="O814" i="4" s="1"/>
  <c r="N813" i="4"/>
  <c r="O813" i="4" s="1"/>
  <c r="N812" i="4"/>
  <c r="O812" i="4" s="1"/>
  <c r="N811" i="4"/>
  <c r="O811" i="4" s="1"/>
  <c r="N810" i="4"/>
  <c r="O810" i="4" s="1"/>
  <c r="N809" i="4"/>
  <c r="O809" i="4" s="1"/>
  <c r="N808" i="4"/>
  <c r="O808" i="4" s="1"/>
  <c r="N807" i="4"/>
  <c r="O807" i="4" s="1"/>
  <c r="N806" i="4"/>
  <c r="O806" i="4" s="1"/>
  <c r="N805" i="4"/>
  <c r="O805" i="4" s="1"/>
  <c r="N804" i="4"/>
  <c r="O804" i="4" s="1"/>
  <c r="N803" i="4"/>
  <c r="O803" i="4" s="1"/>
  <c r="N802" i="4"/>
  <c r="O802" i="4" s="1"/>
  <c r="N801" i="4"/>
  <c r="O801" i="4" s="1"/>
  <c r="N800" i="4"/>
  <c r="O800" i="4" s="1"/>
  <c r="N799" i="4"/>
  <c r="O799" i="4" s="1"/>
  <c r="N798" i="4"/>
  <c r="O798" i="4" s="1"/>
  <c r="N797" i="4"/>
  <c r="O797" i="4" s="1"/>
  <c r="N796" i="4"/>
  <c r="O796" i="4" s="1"/>
  <c r="N795" i="4"/>
  <c r="O795" i="4" s="1"/>
  <c r="N794" i="4"/>
  <c r="O794" i="4" s="1"/>
  <c r="N793" i="4"/>
  <c r="O793" i="4" s="1"/>
  <c r="N792" i="4"/>
  <c r="O792" i="4" s="1"/>
  <c r="N791" i="4"/>
  <c r="O791" i="4" s="1"/>
  <c r="N790" i="4"/>
  <c r="O790" i="4" s="1"/>
  <c r="N789" i="4"/>
  <c r="O789" i="4" s="1"/>
  <c r="N788" i="4"/>
  <c r="O788" i="4" s="1"/>
  <c r="N787" i="4"/>
  <c r="O787" i="4" s="1"/>
  <c r="N786" i="4"/>
  <c r="O786" i="4" s="1"/>
  <c r="N785" i="4"/>
  <c r="O785" i="4" s="1"/>
  <c r="N784" i="4"/>
  <c r="O784" i="4" s="1"/>
  <c r="N783" i="4"/>
  <c r="O783" i="4" s="1"/>
  <c r="N782" i="4"/>
  <c r="O782" i="4" s="1"/>
  <c r="N781" i="4"/>
  <c r="O781" i="4" s="1"/>
  <c r="N780" i="4"/>
  <c r="O780" i="4" s="1"/>
  <c r="N779" i="4"/>
  <c r="O779" i="4" s="1"/>
  <c r="N778" i="4"/>
  <c r="O778" i="4" s="1"/>
  <c r="N777" i="4"/>
  <c r="O777" i="4" s="1"/>
  <c r="N776" i="4"/>
  <c r="O776" i="4" s="1"/>
  <c r="N775" i="4"/>
  <c r="O775" i="4" s="1"/>
  <c r="N774" i="4"/>
  <c r="O774" i="4" s="1"/>
  <c r="N773" i="4"/>
  <c r="O773" i="4" s="1"/>
  <c r="N772" i="4"/>
  <c r="O772" i="4" s="1"/>
  <c r="N771" i="4"/>
  <c r="O771" i="4" s="1"/>
  <c r="N770" i="4"/>
  <c r="O770" i="4" s="1"/>
  <c r="N769" i="4"/>
  <c r="O769" i="4" s="1"/>
  <c r="N768" i="4"/>
  <c r="O768" i="4" s="1"/>
  <c r="N767" i="4"/>
  <c r="O767" i="4" s="1"/>
  <c r="N766" i="4"/>
  <c r="O766" i="4" s="1"/>
  <c r="N765" i="4"/>
  <c r="O765" i="4" s="1"/>
  <c r="N764" i="4"/>
  <c r="O764" i="4" s="1"/>
  <c r="N763" i="4"/>
  <c r="O763" i="4" s="1"/>
  <c r="N762" i="4"/>
  <c r="O762" i="4" s="1"/>
  <c r="N761" i="4"/>
  <c r="O761" i="4" s="1"/>
  <c r="N760" i="4"/>
  <c r="O760" i="4" s="1"/>
  <c r="N759" i="4"/>
  <c r="O759" i="4" s="1"/>
  <c r="N758" i="4"/>
  <c r="O758" i="4" s="1"/>
  <c r="N757" i="4"/>
  <c r="O757" i="4" s="1"/>
  <c r="N756" i="4"/>
  <c r="O756" i="4" s="1"/>
  <c r="N755" i="4"/>
  <c r="O755" i="4" s="1"/>
  <c r="N754" i="4"/>
  <c r="O754" i="4" s="1"/>
  <c r="N753" i="4"/>
  <c r="O753" i="4" s="1"/>
  <c r="N752" i="4"/>
  <c r="O752" i="4" s="1"/>
  <c r="N751" i="4"/>
  <c r="O751" i="4" s="1"/>
  <c r="N750" i="4"/>
  <c r="O750" i="4" s="1"/>
  <c r="N749" i="4"/>
  <c r="O749" i="4" s="1"/>
  <c r="N748" i="4"/>
  <c r="O748" i="4" s="1"/>
  <c r="N747" i="4"/>
  <c r="O747" i="4" s="1"/>
  <c r="N746" i="4"/>
  <c r="O746" i="4" s="1"/>
  <c r="N745" i="4"/>
  <c r="O745" i="4" s="1"/>
  <c r="N744" i="4"/>
  <c r="O744" i="4" s="1"/>
  <c r="N743" i="4"/>
  <c r="O743" i="4" s="1"/>
  <c r="N742" i="4"/>
  <c r="O742" i="4" s="1"/>
  <c r="N741" i="4"/>
  <c r="O741" i="4" s="1"/>
  <c r="N740" i="4"/>
  <c r="O740" i="4" s="1"/>
  <c r="N739" i="4"/>
  <c r="O739" i="4" s="1"/>
  <c r="N738" i="4"/>
  <c r="O738" i="4" s="1"/>
  <c r="N737" i="4"/>
  <c r="O737" i="4" s="1"/>
  <c r="N736" i="4"/>
  <c r="O736" i="4" s="1"/>
  <c r="N735" i="4"/>
  <c r="O735" i="4" s="1"/>
  <c r="N734" i="4"/>
  <c r="O734" i="4" s="1"/>
  <c r="N733" i="4"/>
  <c r="O733" i="4" s="1"/>
  <c r="N732" i="4"/>
  <c r="O732" i="4" s="1"/>
  <c r="N731" i="4"/>
  <c r="O731" i="4" s="1"/>
  <c r="N730" i="4"/>
  <c r="O730" i="4" s="1"/>
  <c r="N729" i="4"/>
  <c r="O729" i="4" s="1"/>
  <c r="N728" i="4"/>
  <c r="O728" i="4" s="1"/>
  <c r="N727" i="4"/>
  <c r="O727" i="4" s="1"/>
  <c r="N726" i="4"/>
  <c r="O726" i="4" s="1"/>
  <c r="N725" i="4"/>
  <c r="O725" i="4" s="1"/>
  <c r="N724" i="4"/>
  <c r="O724" i="4" s="1"/>
  <c r="N723" i="4"/>
  <c r="O723" i="4" s="1"/>
  <c r="N722" i="4"/>
  <c r="O722" i="4" s="1"/>
  <c r="N721" i="4"/>
  <c r="O721" i="4" s="1"/>
  <c r="N720" i="4"/>
  <c r="O720" i="4" s="1"/>
  <c r="N719" i="4"/>
  <c r="O719" i="4" s="1"/>
  <c r="N718" i="4"/>
  <c r="O718" i="4" s="1"/>
  <c r="N717" i="4"/>
  <c r="O717" i="4" s="1"/>
  <c r="N716" i="4"/>
  <c r="O716" i="4" s="1"/>
  <c r="N715" i="4"/>
  <c r="O715" i="4" s="1"/>
  <c r="N714" i="4"/>
  <c r="O714" i="4" s="1"/>
  <c r="N713" i="4"/>
  <c r="O713" i="4" s="1"/>
  <c r="N712" i="4"/>
  <c r="O712" i="4" s="1"/>
  <c r="N711" i="4"/>
  <c r="O711" i="4" s="1"/>
  <c r="N710" i="4"/>
  <c r="O710" i="4" s="1"/>
  <c r="N709" i="4"/>
  <c r="O709" i="4" s="1"/>
  <c r="N708" i="4"/>
  <c r="O708" i="4" s="1"/>
  <c r="N707" i="4"/>
  <c r="O707" i="4" s="1"/>
  <c r="N706" i="4"/>
  <c r="O706" i="4" s="1"/>
  <c r="N705" i="4"/>
  <c r="O705" i="4" s="1"/>
  <c r="N704" i="4"/>
  <c r="O704" i="4" s="1"/>
  <c r="N703" i="4"/>
  <c r="O703" i="4" s="1"/>
  <c r="N702" i="4"/>
  <c r="O702" i="4" s="1"/>
  <c r="N701" i="4"/>
  <c r="O701" i="4" s="1"/>
  <c r="N700" i="4"/>
  <c r="O700" i="4" s="1"/>
  <c r="N699" i="4"/>
  <c r="O699" i="4" s="1"/>
  <c r="N698" i="4"/>
  <c r="O698" i="4" s="1"/>
  <c r="N697" i="4"/>
  <c r="O697" i="4" s="1"/>
  <c r="N696" i="4"/>
  <c r="O696" i="4" s="1"/>
  <c r="N695" i="4"/>
  <c r="O695" i="4" s="1"/>
  <c r="N694" i="4"/>
  <c r="O694" i="4" s="1"/>
  <c r="N693" i="4"/>
  <c r="O693" i="4" s="1"/>
  <c r="N692" i="4"/>
  <c r="O692" i="4" s="1"/>
  <c r="N691" i="4"/>
  <c r="O691" i="4" s="1"/>
  <c r="N690" i="4"/>
  <c r="O690" i="4" s="1"/>
  <c r="N689" i="4"/>
  <c r="O689" i="4" s="1"/>
  <c r="N688" i="4"/>
  <c r="O688" i="4" s="1"/>
  <c r="N687" i="4"/>
  <c r="O687" i="4" s="1"/>
  <c r="N686" i="4"/>
  <c r="O686" i="4" s="1"/>
  <c r="N685" i="4"/>
  <c r="O685" i="4" s="1"/>
  <c r="N684" i="4"/>
  <c r="O684" i="4" s="1"/>
  <c r="N683" i="4"/>
  <c r="O683" i="4" s="1"/>
  <c r="N682" i="4"/>
  <c r="O682" i="4" s="1"/>
  <c r="N681" i="4"/>
  <c r="O681" i="4" s="1"/>
  <c r="N680" i="4"/>
  <c r="O680" i="4" s="1"/>
  <c r="N679" i="4"/>
  <c r="O679" i="4" s="1"/>
  <c r="N678" i="4"/>
  <c r="O678" i="4" s="1"/>
  <c r="N677" i="4"/>
  <c r="O677" i="4" s="1"/>
  <c r="N676" i="4"/>
  <c r="O676" i="4" s="1"/>
  <c r="N675" i="4"/>
  <c r="O675" i="4" s="1"/>
  <c r="N674" i="4"/>
  <c r="O674" i="4" s="1"/>
  <c r="N673" i="4"/>
  <c r="O673" i="4" s="1"/>
  <c r="N672" i="4"/>
  <c r="O672" i="4" s="1"/>
  <c r="N671" i="4"/>
  <c r="O671" i="4" s="1"/>
  <c r="N670" i="4"/>
  <c r="O670" i="4" s="1"/>
  <c r="N669" i="4"/>
  <c r="O669" i="4" s="1"/>
  <c r="N668" i="4"/>
  <c r="O668" i="4" s="1"/>
  <c r="N667" i="4"/>
  <c r="O667" i="4" s="1"/>
  <c r="N666" i="4"/>
  <c r="O666" i="4" s="1"/>
  <c r="N665" i="4"/>
  <c r="O665" i="4" s="1"/>
  <c r="N664" i="4"/>
  <c r="O664" i="4" s="1"/>
  <c r="N663" i="4"/>
  <c r="O663" i="4" s="1"/>
  <c r="N662" i="4"/>
  <c r="O662" i="4" s="1"/>
  <c r="N661" i="4"/>
  <c r="O661" i="4" s="1"/>
  <c r="N660" i="4"/>
  <c r="O660" i="4" s="1"/>
  <c r="N659" i="4"/>
  <c r="O659" i="4" s="1"/>
  <c r="N658" i="4"/>
  <c r="O658" i="4" s="1"/>
  <c r="N657" i="4"/>
  <c r="O657" i="4" s="1"/>
  <c r="N656" i="4"/>
  <c r="O656" i="4" s="1"/>
  <c r="N655" i="4"/>
  <c r="O655" i="4" s="1"/>
  <c r="N654" i="4"/>
  <c r="O654" i="4" s="1"/>
  <c r="N653" i="4"/>
  <c r="O653" i="4" s="1"/>
  <c r="N652" i="4"/>
  <c r="O652" i="4" s="1"/>
  <c r="N651" i="4"/>
  <c r="O651" i="4" s="1"/>
  <c r="N650" i="4"/>
  <c r="O650" i="4" s="1"/>
  <c r="N649" i="4"/>
  <c r="O649" i="4" s="1"/>
  <c r="N648" i="4"/>
  <c r="O648" i="4" s="1"/>
  <c r="N647" i="4"/>
  <c r="O647" i="4" s="1"/>
  <c r="N646" i="4"/>
  <c r="O646" i="4" s="1"/>
  <c r="N645" i="4"/>
  <c r="O645" i="4" s="1"/>
  <c r="N644" i="4"/>
  <c r="O644" i="4" s="1"/>
  <c r="N643" i="4"/>
  <c r="O643" i="4" s="1"/>
  <c r="N642" i="4"/>
  <c r="O642" i="4" s="1"/>
  <c r="N641" i="4"/>
  <c r="O641" i="4" s="1"/>
  <c r="N640" i="4"/>
  <c r="O640" i="4" s="1"/>
  <c r="N639" i="4"/>
  <c r="O639" i="4" s="1"/>
  <c r="N638" i="4"/>
  <c r="O638" i="4" s="1"/>
  <c r="N637" i="4"/>
  <c r="O637" i="4" s="1"/>
  <c r="N636" i="4"/>
  <c r="O636" i="4" s="1"/>
  <c r="N635" i="4"/>
  <c r="O635" i="4" s="1"/>
  <c r="N634" i="4"/>
  <c r="O634" i="4" s="1"/>
  <c r="N633" i="4"/>
  <c r="O633" i="4" s="1"/>
  <c r="N632" i="4"/>
  <c r="O632" i="4" s="1"/>
  <c r="N631" i="4"/>
  <c r="O631" i="4" s="1"/>
  <c r="N630" i="4"/>
  <c r="O630" i="4" s="1"/>
  <c r="N629" i="4"/>
  <c r="O629" i="4" s="1"/>
  <c r="N628" i="4"/>
  <c r="O628" i="4" s="1"/>
  <c r="N627" i="4"/>
  <c r="O627" i="4" s="1"/>
  <c r="N626" i="4"/>
  <c r="O626" i="4" s="1"/>
  <c r="N625" i="4"/>
  <c r="O625" i="4" s="1"/>
  <c r="N624" i="4"/>
  <c r="O624" i="4" s="1"/>
  <c r="N623" i="4"/>
  <c r="O623" i="4" s="1"/>
  <c r="N622" i="4"/>
  <c r="O622" i="4" s="1"/>
  <c r="N621" i="4"/>
  <c r="O621" i="4" s="1"/>
  <c r="N620" i="4"/>
  <c r="O620" i="4" s="1"/>
  <c r="N619" i="4"/>
  <c r="O619" i="4" s="1"/>
  <c r="N618" i="4"/>
  <c r="O618" i="4" s="1"/>
  <c r="N617" i="4"/>
  <c r="O617" i="4" s="1"/>
  <c r="N616" i="4"/>
  <c r="O616" i="4" s="1"/>
  <c r="N615" i="4"/>
  <c r="O615" i="4" s="1"/>
  <c r="N614" i="4"/>
  <c r="O614" i="4" s="1"/>
  <c r="N613" i="4"/>
  <c r="O613" i="4" s="1"/>
  <c r="N612" i="4"/>
  <c r="O612" i="4" s="1"/>
  <c r="N611" i="4"/>
  <c r="O611" i="4" s="1"/>
  <c r="N610" i="4"/>
  <c r="O610" i="4" s="1"/>
  <c r="N609" i="4"/>
  <c r="O609" i="4" s="1"/>
  <c r="N608" i="4"/>
  <c r="O608" i="4" s="1"/>
  <c r="N607" i="4"/>
  <c r="O607" i="4" s="1"/>
  <c r="N606" i="4"/>
  <c r="O606" i="4" s="1"/>
  <c r="N605" i="4"/>
  <c r="O605" i="4" s="1"/>
  <c r="N604" i="4"/>
  <c r="O604" i="4" s="1"/>
  <c r="N603" i="4"/>
  <c r="O603" i="4" s="1"/>
  <c r="N602" i="4"/>
  <c r="O602" i="4" s="1"/>
  <c r="N601" i="4"/>
  <c r="O601" i="4" s="1"/>
  <c r="N600" i="4"/>
  <c r="O600" i="4" s="1"/>
  <c r="N599" i="4"/>
  <c r="O599" i="4" s="1"/>
  <c r="N598" i="4"/>
  <c r="O598" i="4" s="1"/>
  <c r="N597" i="4"/>
  <c r="O597" i="4" s="1"/>
  <c r="N596" i="4"/>
  <c r="O596" i="4" s="1"/>
  <c r="N595" i="4"/>
  <c r="O595" i="4" s="1"/>
  <c r="N594" i="4"/>
  <c r="O594" i="4" s="1"/>
  <c r="N593" i="4"/>
  <c r="O593" i="4" s="1"/>
  <c r="N592" i="4"/>
  <c r="O592" i="4" s="1"/>
  <c r="N591" i="4"/>
  <c r="O591" i="4" s="1"/>
  <c r="N590" i="4"/>
  <c r="O590" i="4" s="1"/>
  <c r="N577" i="4"/>
  <c r="O577" i="4" s="1"/>
  <c r="N576" i="4"/>
  <c r="O576" i="4" s="1"/>
  <c r="N575" i="4"/>
  <c r="O575" i="4" s="1"/>
  <c r="N574" i="4"/>
  <c r="O574" i="4" s="1"/>
  <c r="N573" i="4"/>
  <c r="O573" i="4" s="1"/>
  <c r="N572" i="4"/>
  <c r="O572" i="4" s="1"/>
  <c r="N571" i="4"/>
  <c r="O571" i="4" s="1"/>
  <c r="N570" i="4"/>
  <c r="O570" i="4" s="1"/>
  <c r="N569" i="4"/>
  <c r="O569" i="4" s="1"/>
  <c r="N568" i="4"/>
  <c r="O568" i="4" s="1"/>
  <c r="N567" i="4"/>
  <c r="O567" i="4" s="1"/>
  <c r="N566" i="4"/>
  <c r="O566" i="4" s="1"/>
  <c r="N565" i="4"/>
  <c r="O565" i="4" s="1"/>
  <c r="N564" i="4"/>
  <c r="O564" i="4" s="1"/>
  <c r="N563" i="4"/>
  <c r="O563" i="4" s="1"/>
  <c r="N562" i="4"/>
  <c r="O562" i="4" s="1"/>
  <c r="N561" i="4"/>
  <c r="O561" i="4" s="1"/>
  <c r="N560" i="4"/>
  <c r="O560" i="4" s="1"/>
  <c r="N559" i="4"/>
  <c r="O559" i="4" s="1"/>
  <c r="N558" i="4"/>
  <c r="O558" i="4" s="1"/>
  <c r="N557" i="4"/>
  <c r="O557" i="4" s="1"/>
  <c r="N556" i="4"/>
  <c r="O556" i="4" s="1"/>
  <c r="N555" i="4"/>
  <c r="O555" i="4" s="1"/>
  <c r="N554" i="4"/>
  <c r="O554" i="4" s="1"/>
  <c r="N553" i="4"/>
  <c r="O553" i="4" s="1"/>
  <c r="N552" i="4"/>
  <c r="O552" i="4" s="1"/>
  <c r="N551" i="4"/>
  <c r="O551" i="4" s="1"/>
  <c r="N550" i="4"/>
  <c r="O550" i="4" s="1"/>
  <c r="N549" i="4"/>
  <c r="O549" i="4" s="1"/>
  <c r="N548" i="4"/>
  <c r="O548" i="4" s="1"/>
  <c r="N547" i="4"/>
  <c r="O547" i="4" s="1"/>
  <c r="N546" i="4"/>
  <c r="O546" i="4" s="1"/>
  <c r="N545" i="4"/>
  <c r="O545" i="4" s="1"/>
  <c r="N544" i="4"/>
  <c r="O544" i="4" s="1"/>
  <c r="N543" i="4"/>
  <c r="O543" i="4" s="1"/>
  <c r="N542" i="4"/>
  <c r="O542" i="4" s="1"/>
  <c r="N541" i="4"/>
  <c r="O541" i="4" s="1"/>
  <c r="N540" i="4"/>
  <c r="O540" i="4" s="1"/>
  <c r="N539" i="4"/>
  <c r="O539" i="4" s="1"/>
  <c r="N538" i="4"/>
  <c r="O538" i="4" s="1"/>
  <c r="N537" i="4"/>
  <c r="O537" i="4" s="1"/>
  <c r="N536" i="4"/>
  <c r="O536" i="4" s="1"/>
  <c r="N535" i="4"/>
  <c r="O535" i="4" s="1"/>
  <c r="N534" i="4"/>
  <c r="O534" i="4" s="1"/>
  <c r="N533" i="4"/>
  <c r="O533" i="4" s="1"/>
  <c r="N532" i="4"/>
  <c r="O532" i="4" s="1"/>
  <c r="N531" i="4"/>
  <c r="O531" i="4" s="1"/>
  <c r="N530" i="4"/>
  <c r="O530" i="4" s="1"/>
  <c r="N529" i="4"/>
  <c r="O529" i="4" s="1"/>
  <c r="N528" i="4"/>
  <c r="O528" i="4" s="1"/>
  <c r="N527" i="4"/>
  <c r="O527" i="4" s="1"/>
  <c r="N526" i="4"/>
  <c r="O526" i="4" s="1"/>
  <c r="N525" i="4"/>
  <c r="O525" i="4" s="1"/>
  <c r="N524" i="4"/>
  <c r="O524" i="4" s="1"/>
  <c r="N523" i="4"/>
  <c r="O523" i="4" s="1"/>
  <c r="N522" i="4"/>
  <c r="O522" i="4" s="1"/>
  <c r="N521" i="4"/>
  <c r="O521" i="4" s="1"/>
  <c r="N520" i="4"/>
  <c r="O520" i="4" s="1"/>
  <c r="N519" i="4"/>
  <c r="O519" i="4" s="1"/>
  <c r="N518" i="4"/>
  <c r="O518" i="4" s="1"/>
  <c r="N517" i="4"/>
  <c r="O517" i="4" s="1"/>
  <c r="N516" i="4"/>
  <c r="O516" i="4" s="1"/>
  <c r="N515" i="4"/>
  <c r="O515" i="4" s="1"/>
  <c r="N514" i="4"/>
  <c r="O514" i="4" s="1"/>
  <c r="N513" i="4"/>
  <c r="O513" i="4" s="1"/>
  <c r="N512" i="4"/>
  <c r="O512" i="4" s="1"/>
  <c r="N511" i="4"/>
  <c r="O511" i="4" s="1"/>
  <c r="N510" i="4"/>
  <c r="O510" i="4" s="1"/>
  <c r="N509" i="4"/>
  <c r="O509" i="4" s="1"/>
  <c r="N508" i="4"/>
  <c r="O508" i="4" s="1"/>
  <c r="N507" i="4"/>
  <c r="O507" i="4" s="1"/>
  <c r="N506" i="4"/>
  <c r="O506" i="4" s="1"/>
  <c r="N505" i="4"/>
  <c r="O505" i="4" s="1"/>
  <c r="N504" i="4"/>
  <c r="O504" i="4" s="1"/>
  <c r="N503" i="4"/>
  <c r="O503" i="4" s="1"/>
  <c r="N502" i="4"/>
  <c r="O502" i="4" s="1"/>
  <c r="N501" i="4"/>
  <c r="O501" i="4" s="1"/>
  <c r="N500" i="4"/>
  <c r="O500" i="4" s="1"/>
  <c r="N499" i="4"/>
  <c r="O499" i="4" s="1"/>
  <c r="N498" i="4"/>
  <c r="O498" i="4" s="1"/>
  <c r="N497" i="4"/>
  <c r="O497" i="4" s="1"/>
  <c r="N496" i="4"/>
  <c r="O496" i="4" s="1"/>
  <c r="N495" i="4"/>
  <c r="O495" i="4" s="1"/>
  <c r="N494" i="4"/>
  <c r="O494" i="4" s="1"/>
  <c r="N493" i="4"/>
  <c r="O493" i="4" s="1"/>
  <c r="N492" i="4"/>
  <c r="O492" i="4" s="1"/>
  <c r="N491" i="4"/>
  <c r="O491" i="4" s="1"/>
  <c r="N490" i="4"/>
  <c r="O490" i="4" s="1"/>
  <c r="N489" i="4"/>
  <c r="O489" i="4" s="1"/>
  <c r="N488" i="4"/>
  <c r="O488" i="4" s="1"/>
  <c r="N487" i="4"/>
  <c r="O487" i="4" s="1"/>
  <c r="N486" i="4"/>
  <c r="O486" i="4" s="1"/>
  <c r="N485" i="4"/>
  <c r="O485" i="4" s="1"/>
  <c r="N484" i="4"/>
  <c r="O484" i="4" s="1"/>
  <c r="N483" i="4"/>
  <c r="O483" i="4" s="1"/>
  <c r="N482" i="4"/>
  <c r="O482" i="4" s="1"/>
  <c r="N481" i="4"/>
  <c r="O481" i="4" s="1"/>
  <c r="N480" i="4"/>
  <c r="O480" i="4" s="1"/>
  <c r="N479" i="4"/>
  <c r="O479" i="4" s="1"/>
  <c r="N478" i="4"/>
  <c r="O478" i="4" s="1"/>
  <c r="N477" i="4"/>
  <c r="O477" i="4" s="1"/>
  <c r="N476" i="4"/>
  <c r="O476" i="4" s="1"/>
  <c r="N475" i="4"/>
  <c r="O475" i="4" s="1"/>
  <c r="N474" i="4"/>
  <c r="O474" i="4" s="1"/>
  <c r="N473" i="4"/>
  <c r="O473" i="4" s="1"/>
  <c r="N472" i="4"/>
  <c r="O472" i="4" s="1"/>
  <c r="N471" i="4"/>
  <c r="N470" i="4"/>
  <c r="O470" i="4" s="1"/>
  <c r="N469" i="4"/>
  <c r="O469" i="4" s="1"/>
  <c r="N468" i="4"/>
  <c r="O468" i="4" s="1"/>
  <c r="N467" i="4"/>
  <c r="O467" i="4" s="1"/>
  <c r="N466" i="4"/>
  <c r="O466" i="4" s="1"/>
  <c r="N465" i="4"/>
  <c r="O465" i="4" s="1"/>
  <c r="N464" i="4"/>
  <c r="O464" i="4" s="1"/>
  <c r="N463" i="4"/>
  <c r="O463" i="4" s="1"/>
  <c r="N462" i="4"/>
  <c r="O462" i="4" s="1"/>
  <c r="N461" i="4"/>
  <c r="O461" i="4" s="1"/>
  <c r="N460" i="4"/>
  <c r="O460" i="4" s="1"/>
  <c r="N459" i="4"/>
  <c r="O459" i="4" s="1"/>
  <c r="N458" i="4"/>
  <c r="O458" i="4" s="1"/>
  <c r="N457" i="4"/>
  <c r="O457" i="4" s="1"/>
  <c r="N456" i="4"/>
  <c r="O456" i="4" s="1"/>
  <c r="N455" i="4"/>
  <c r="O455" i="4" s="1"/>
  <c r="N454" i="4"/>
  <c r="O454" i="4" s="1"/>
  <c r="N453" i="4"/>
  <c r="O453" i="4" s="1"/>
  <c r="N452" i="4"/>
  <c r="O452" i="4" s="1"/>
  <c r="N451" i="4"/>
  <c r="O451" i="4" s="1"/>
  <c r="N450" i="4"/>
  <c r="O450" i="4" s="1"/>
  <c r="N449" i="4"/>
  <c r="O449" i="4" s="1"/>
  <c r="N448" i="4"/>
  <c r="O448" i="4" s="1"/>
  <c r="N447" i="4"/>
  <c r="O447" i="4" s="1"/>
  <c r="N446" i="4"/>
  <c r="O446" i="4" s="1"/>
  <c r="N445" i="4"/>
  <c r="O445" i="4" s="1"/>
  <c r="N444" i="4"/>
  <c r="O444" i="4" s="1"/>
  <c r="N443" i="4"/>
  <c r="O443" i="4" s="1"/>
  <c r="N442" i="4"/>
  <c r="O442" i="4" s="1"/>
  <c r="N441" i="4"/>
  <c r="O441" i="4" s="1"/>
  <c r="N440" i="4"/>
  <c r="O440" i="4" s="1"/>
  <c r="N439" i="4"/>
  <c r="O439" i="4" s="1"/>
  <c r="N438" i="4"/>
  <c r="O438" i="4" s="1"/>
  <c r="N437" i="4"/>
  <c r="O437" i="4" s="1"/>
  <c r="N436" i="4"/>
  <c r="O436" i="4" s="1"/>
  <c r="N435" i="4"/>
  <c r="O435" i="4" s="1"/>
  <c r="N434" i="4"/>
  <c r="O434" i="4" s="1"/>
  <c r="N433" i="4"/>
  <c r="O433" i="4" s="1"/>
  <c r="N432" i="4"/>
  <c r="O432" i="4" s="1"/>
  <c r="N431" i="4"/>
  <c r="O431" i="4" s="1"/>
  <c r="N430" i="4"/>
  <c r="O430" i="4" s="1"/>
  <c r="N429" i="4"/>
  <c r="O429" i="4" s="1"/>
  <c r="N428" i="4"/>
  <c r="O428" i="4" s="1"/>
  <c r="N427" i="4"/>
  <c r="O427" i="4" s="1"/>
  <c r="N426" i="4"/>
  <c r="O426" i="4" s="1"/>
  <c r="N425" i="4"/>
  <c r="O425" i="4" s="1"/>
  <c r="N424" i="4"/>
  <c r="O424" i="4" s="1"/>
  <c r="N423" i="4"/>
  <c r="O423" i="4" s="1"/>
  <c r="N422" i="4"/>
  <c r="O422" i="4" s="1"/>
  <c r="N421" i="4"/>
  <c r="O421" i="4" s="1"/>
  <c r="N420" i="4"/>
  <c r="O420" i="4" s="1"/>
  <c r="N419" i="4"/>
  <c r="O419" i="4" s="1"/>
  <c r="N418" i="4"/>
  <c r="O418" i="4" s="1"/>
  <c r="N417" i="4"/>
  <c r="O417" i="4" s="1"/>
  <c r="N416" i="4"/>
  <c r="O416" i="4" s="1"/>
  <c r="N415" i="4"/>
  <c r="O415" i="4" s="1"/>
  <c r="N414" i="4"/>
  <c r="O414" i="4" s="1"/>
  <c r="N413" i="4"/>
  <c r="O413" i="4" s="1"/>
  <c r="N412" i="4"/>
  <c r="O412" i="4" s="1"/>
  <c r="N411" i="4"/>
  <c r="O411" i="4" s="1"/>
  <c r="N410" i="4"/>
  <c r="O410" i="4" s="1"/>
  <c r="N409" i="4"/>
  <c r="O409" i="4" s="1"/>
  <c r="N408" i="4"/>
  <c r="O408" i="4" s="1"/>
  <c r="N407" i="4"/>
  <c r="O407" i="4" s="1"/>
  <c r="N406" i="4"/>
  <c r="O406" i="4" s="1"/>
  <c r="N405" i="4"/>
  <c r="O405" i="4" s="1"/>
  <c r="N404" i="4"/>
  <c r="O404" i="4" s="1"/>
  <c r="N403" i="4"/>
  <c r="O403" i="4" s="1"/>
  <c r="N402" i="4"/>
  <c r="O402" i="4" s="1"/>
  <c r="N401" i="4"/>
  <c r="O401" i="4" s="1"/>
  <c r="N400" i="4"/>
  <c r="O400" i="4" s="1"/>
  <c r="N399" i="4"/>
  <c r="O399" i="4" s="1"/>
  <c r="N398" i="4"/>
  <c r="O398" i="4" s="1"/>
  <c r="N397" i="4"/>
  <c r="O397" i="4" s="1"/>
  <c r="N396" i="4"/>
  <c r="O396" i="4" s="1"/>
  <c r="N395" i="4"/>
  <c r="O395" i="4" s="1"/>
  <c r="N394" i="4"/>
  <c r="O394" i="4" s="1"/>
  <c r="N393" i="4"/>
  <c r="O393" i="4" s="1"/>
  <c r="N392" i="4"/>
  <c r="O392" i="4" s="1"/>
  <c r="N391" i="4"/>
  <c r="O391" i="4" s="1"/>
  <c r="N390" i="4"/>
  <c r="O390" i="4" s="1"/>
  <c r="N389" i="4"/>
  <c r="O389" i="4" s="1"/>
  <c r="N388" i="4"/>
  <c r="O388" i="4" s="1"/>
  <c r="N387" i="4"/>
  <c r="O387" i="4" s="1"/>
  <c r="N386" i="4"/>
  <c r="O386" i="4" s="1"/>
  <c r="N385" i="4"/>
  <c r="O385" i="4" s="1"/>
  <c r="N384" i="4"/>
  <c r="O384" i="4" s="1"/>
  <c r="N383" i="4"/>
  <c r="O383" i="4" s="1"/>
  <c r="N382" i="4"/>
  <c r="O382" i="4" s="1"/>
  <c r="N381" i="4"/>
  <c r="O381" i="4" s="1"/>
  <c r="N380" i="4"/>
  <c r="O380" i="4" s="1"/>
  <c r="N379" i="4"/>
  <c r="O379" i="4" s="1"/>
  <c r="N378" i="4"/>
  <c r="O378" i="4" s="1"/>
  <c r="N377" i="4"/>
  <c r="O377" i="4" s="1"/>
  <c r="N376" i="4"/>
  <c r="O376" i="4" s="1"/>
  <c r="N375" i="4"/>
  <c r="O375" i="4" s="1"/>
  <c r="N374" i="4"/>
  <c r="O374" i="4" s="1"/>
  <c r="N373" i="4"/>
  <c r="O373" i="4" s="1"/>
  <c r="N372" i="4"/>
  <c r="O372" i="4" s="1"/>
  <c r="N371" i="4"/>
  <c r="O371" i="4" s="1"/>
  <c r="N370" i="4"/>
  <c r="O370" i="4" s="1"/>
  <c r="N369" i="4"/>
  <c r="O369" i="4" s="1"/>
  <c r="N368" i="4"/>
  <c r="O368" i="4" s="1"/>
  <c r="N367" i="4"/>
  <c r="O367" i="4" s="1"/>
  <c r="N366" i="4"/>
  <c r="O366" i="4" s="1"/>
  <c r="N365" i="4"/>
  <c r="O365" i="4" s="1"/>
  <c r="N364" i="4"/>
  <c r="O364" i="4" s="1"/>
  <c r="N363" i="4"/>
  <c r="O363" i="4" s="1"/>
  <c r="N362" i="4"/>
  <c r="O362" i="4" s="1"/>
  <c r="N361" i="4"/>
  <c r="O361" i="4" s="1"/>
  <c r="N360" i="4"/>
  <c r="O360" i="4" s="1"/>
  <c r="N359" i="4"/>
  <c r="O359" i="4" s="1"/>
  <c r="N358" i="4"/>
  <c r="O358" i="4" s="1"/>
  <c r="N357" i="4"/>
  <c r="O357" i="4" s="1"/>
  <c r="N356" i="4"/>
  <c r="O356" i="4" s="1"/>
  <c r="N355" i="4"/>
  <c r="O355" i="4" s="1"/>
  <c r="N354" i="4"/>
  <c r="O354" i="4" s="1"/>
  <c r="N353" i="4"/>
  <c r="O353" i="4" s="1"/>
  <c r="N352" i="4"/>
  <c r="O352" i="4" s="1"/>
  <c r="N351" i="4"/>
  <c r="O351" i="4" s="1"/>
  <c r="N350" i="4"/>
  <c r="O350" i="4" s="1"/>
  <c r="N349" i="4"/>
  <c r="O349" i="4" s="1"/>
  <c r="N348" i="4"/>
  <c r="O348" i="4" s="1"/>
  <c r="N347" i="4"/>
  <c r="O347" i="4" s="1"/>
  <c r="N346" i="4"/>
  <c r="O346" i="4" s="1"/>
  <c r="N345" i="4"/>
  <c r="O345" i="4" s="1"/>
  <c r="N344" i="4"/>
  <c r="O344" i="4" s="1"/>
  <c r="N343" i="4"/>
  <c r="O343" i="4" s="1"/>
  <c r="N342" i="4"/>
  <c r="O342" i="4" s="1"/>
  <c r="N341" i="4"/>
  <c r="O341" i="4" s="1"/>
  <c r="N340" i="4"/>
  <c r="O340" i="4" s="1"/>
  <c r="N339" i="4"/>
  <c r="O339" i="4" s="1"/>
  <c r="N338" i="4"/>
  <c r="O338" i="4" s="1"/>
  <c r="N337" i="4"/>
  <c r="O337" i="4" s="1"/>
  <c r="N336" i="4"/>
  <c r="O336" i="4" s="1"/>
  <c r="N335" i="4"/>
  <c r="O335" i="4" s="1"/>
  <c r="N334" i="4"/>
  <c r="O334" i="4" s="1"/>
  <c r="N333" i="4"/>
  <c r="O333" i="4" s="1"/>
  <c r="N332" i="4"/>
  <c r="O332" i="4" s="1"/>
  <c r="N331" i="4"/>
  <c r="O331" i="4" s="1"/>
  <c r="N330" i="4"/>
  <c r="O330" i="4" s="1"/>
  <c r="N329" i="4"/>
  <c r="O329" i="4" s="1"/>
  <c r="N328" i="4"/>
  <c r="O328" i="4" s="1"/>
  <c r="N327" i="4"/>
  <c r="O327" i="4" s="1"/>
  <c r="N326" i="4"/>
  <c r="O326" i="4" s="1"/>
  <c r="N325" i="4"/>
  <c r="O325" i="4" s="1"/>
  <c r="N324" i="4"/>
  <c r="O324" i="4" s="1"/>
  <c r="N323" i="4"/>
  <c r="O323" i="4" s="1"/>
  <c r="N322" i="4"/>
  <c r="O322" i="4" s="1"/>
  <c r="N321" i="4"/>
  <c r="O321" i="4" s="1"/>
  <c r="N320" i="4"/>
  <c r="O320" i="4" s="1"/>
  <c r="N319" i="4"/>
  <c r="O319" i="4" s="1"/>
  <c r="N318" i="4"/>
  <c r="O318" i="4" s="1"/>
  <c r="N317" i="4"/>
  <c r="O317" i="4" s="1"/>
  <c r="N316" i="4"/>
  <c r="O316" i="4" s="1"/>
  <c r="N315" i="4"/>
  <c r="O315" i="4" s="1"/>
  <c r="N314" i="4"/>
  <c r="O314" i="4" s="1"/>
  <c r="N313" i="4"/>
  <c r="O313" i="4" s="1"/>
  <c r="N312" i="4"/>
  <c r="O312" i="4" s="1"/>
  <c r="N311" i="4"/>
  <c r="O311" i="4" s="1"/>
  <c r="N310" i="4"/>
  <c r="O310" i="4" s="1"/>
  <c r="N309" i="4"/>
  <c r="O309" i="4" s="1"/>
  <c r="N308" i="4"/>
  <c r="O308" i="4" s="1"/>
  <c r="N307" i="4"/>
  <c r="O307" i="4" s="1"/>
  <c r="N306" i="4"/>
  <c r="O306" i="4" s="1"/>
  <c r="N305" i="4"/>
  <c r="O305" i="4" s="1"/>
  <c r="N304" i="4"/>
  <c r="O304" i="4" s="1"/>
  <c r="N303" i="4"/>
  <c r="O303" i="4" s="1"/>
  <c r="N302" i="4"/>
  <c r="O302" i="4" s="1"/>
  <c r="N301" i="4"/>
  <c r="O301" i="4" s="1"/>
  <c r="N300" i="4"/>
  <c r="O300" i="4" s="1"/>
  <c r="N299" i="4"/>
  <c r="O299" i="4" s="1"/>
  <c r="N298" i="4"/>
  <c r="O298" i="4" s="1"/>
  <c r="N297" i="4"/>
  <c r="O297" i="4" s="1"/>
  <c r="N296" i="4"/>
  <c r="O296" i="4" s="1"/>
  <c r="N295" i="4"/>
  <c r="O295" i="4" s="1"/>
  <c r="N294" i="4"/>
  <c r="O294" i="4" s="1"/>
  <c r="N293" i="4"/>
  <c r="O293" i="4" s="1"/>
  <c r="N292" i="4"/>
  <c r="O292" i="4" s="1"/>
  <c r="N291" i="4"/>
  <c r="O291" i="4" s="1"/>
  <c r="N290" i="4"/>
  <c r="O290" i="4" s="1"/>
  <c r="N289" i="4"/>
  <c r="O289" i="4" s="1"/>
  <c r="N288" i="4"/>
  <c r="O288" i="4" s="1"/>
  <c r="N287" i="4"/>
  <c r="O287" i="4" s="1"/>
  <c r="N286" i="4"/>
  <c r="O286" i="4" s="1"/>
  <c r="N285" i="4"/>
  <c r="O285" i="4" s="1"/>
  <c r="N284" i="4"/>
  <c r="O284" i="4" s="1"/>
  <c r="N283" i="4"/>
  <c r="O283" i="4" s="1"/>
  <c r="N282" i="4"/>
  <c r="O282" i="4" s="1"/>
  <c r="N281" i="4"/>
  <c r="O281" i="4" s="1"/>
  <c r="N280" i="4"/>
  <c r="O280" i="4" s="1"/>
  <c r="N279" i="4"/>
  <c r="O279" i="4" s="1"/>
  <c r="N278" i="4"/>
  <c r="O278" i="4" s="1"/>
  <c r="N277" i="4"/>
  <c r="O277" i="4" s="1"/>
  <c r="N276" i="4"/>
  <c r="O276" i="4" s="1"/>
  <c r="N275" i="4"/>
  <c r="O275" i="4" s="1"/>
  <c r="N274" i="4"/>
  <c r="O274" i="4" s="1"/>
  <c r="N273" i="4"/>
  <c r="O273" i="4" s="1"/>
  <c r="N272" i="4"/>
  <c r="O272" i="4" s="1"/>
  <c r="N271" i="4"/>
  <c r="O271" i="4" s="1"/>
  <c r="N270" i="4"/>
  <c r="O270" i="4" s="1"/>
  <c r="N269" i="4"/>
  <c r="O269" i="4" s="1"/>
  <c r="N268" i="4"/>
  <c r="O268" i="4" s="1"/>
  <c r="N267" i="4"/>
  <c r="O267" i="4" s="1"/>
  <c r="N266" i="4"/>
  <c r="O266" i="4" s="1"/>
  <c r="N265" i="4"/>
  <c r="O265" i="4" s="1"/>
  <c r="N264" i="4"/>
  <c r="O264" i="4" s="1"/>
  <c r="N263" i="4"/>
  <c r="O263" i="4" s="1"/>
  <c r="N262" i="4"/>
  <c r="O262" i="4" s="1"/>
  <c r="N261" i="4"/>
  <c r="O261" i="4" s="1"/>
  <c r="N260" i="4"/>
  <c r="O260" i="4" s="1"/>
  <c r="N259" i="4"/>
  <c r="O259" i="4" s="1"/>
  <c r="N258" i="4"/>
  <c r="O258" i="4" s="1"/>
  <c r="N257" i="4"/>
  <c r="O257" i="4" s="1"/>
  <c r="N256" i="4"/>
  <c r="O256" i="4" s="1"/>
  <c r="N255" i="4"/>
  <c r="O255" i="4" s="1"/>
  <c r="N254" i="4"/>
  <c r="O254" i="4" s="1"/>
  <c r="N253" i="4"/>
  <c r="O253" i="4" s="1"/>
  <c r="N252" i="4"/>
  <c r="O252" i="4" s="1"/>
  <c r="N251" i="4"/>
  <c r="O251" i="4" s="1"/>
  <c r="N250" i="4"/>
  <c r="O250" i="4" s="1"/>
  <c r="N249" i="4"/>
  <c r="O249" i="4" s="1"/>
  <c r="N248" i="4"/>
  <c r="O248" i="4" s="1"/>
  <c r="N247" i="4"/>
  <c r="O247" i="4" s="1"/>
  <c r="N246" i="4"/>
  <c r="O246" i="4" s="1"/>
  <c r="N245" i="4"/>
  <c r="O245" i="4" s="1"/>
  <c r="N244" i="4"/>
  <c r="O244" i="4" s="1"/>
  <c r="N243" i="4"/>
  <c r="O243" i="4" s="1"/>
  <c r="N242" i="4"/>
  <c r="O242" i="4" s="1"/>
  <c r="N241" i="4"/>
  <c r="O241" i="4" s="1"/>
  <c r="N240" i="4"/>
  <c r="O240" i="4" s="1"/>
  <c r="N239" i="4"/>
  <c r="O239" i="4" s="1"/>
  <c r="N238" i="4"/>
  <c r="O238" i="4" s="1"/>
  <c r="N237" i="4"/>
  <c r="O237" i="4" s="1"/>
  <c r="N236" i="4"/>
  <c r="O236" i="4" s="1"/>
  <c r="N235" i="4"/>
  <c r="O235" i="4" s="1"/>
  <c r="N234" i="4"/>
  <c r="O234" i="4" s="1"/>
  <c r="N233" i="4"/>
  <c r="O233" i="4" s="1"/>
  <c r="N232" i="4"/>
  <c r="O232" i="4" s="1"/>
  <c r="N231" i="4"/>
  <c r="O231" i="4" s="1"/>
  <c r="N230" i="4"/>
  <c r="O230" i="4" s="1"/>
  <c r="N229" i="4"/>
  <c r="O229" i="4" s="1"/>
  <c r="N228" i="4"/>
  <c r="O228" i="4" s="1"/>
  <c r="N227" i="4"/>
  <c r="O227" i="4" s="1"/>
  <c r="N226" i="4"/>
  <c r="O226" i="4" s="1"/>
  <c r="N225" i="4"/>
  <c r="O225" i="4" s="1"/>
  <c r="N224" i="4"/>
  <c r="O224" i="4" s="1"/>
  <c r="N223" i="4"/>
  <c r="O223" i="4" s="1"/>
  <c r="N222" i="4"/>
  <c r="O222" i="4" s="1"/>
  <c r="N221" i="4"/>
  <c r="O221" i="4" s="1"/>
  <c r="N220" i="4"/>
  <c r="O220" i="4" s="1"/>
  <c r="N219" i="4"/>
  <c r="O219" i="4" s="1"/>
  <c r="N218" i="4"/>
  <c r="O218" i="4" s="1"/>
  <c r="N217" i="4"/>
  <c r="O217" i="4" s="1"/>
  <c r="N216" i="4"/>
  <c r="O216" i="4" s="1"/>
  <c r="N215" i="4"/>
  <c r="O215" i="4" s="1"/>
  <c r="N214" i="4"/>
  <c r="O214" i="4" s="1"/>
  <c r="N213" i="4"/>
  <c r="O213" i="4" s="1"/>
  <c r="N212" i="4"/>
  <c r="O212" i="4" s="1"/>
  <c r="N211" i="4"/>
  <c r="O211" i="4" s="1"/>
  <c r="N210" i="4"/>
  <c r="O210" i="4" s="1"/>
  <c r="N209" i="4"/>
  <c r="O209" i="4" s="1"/>
  <c r="N208" i="4"/>
  <c r="O208" i="4" s="1"/>
  <c r="N207" i="4"/>
  <c r="O207" i="4" s="1"/>
  <c r="N206" i="4"/>
  <c r="O206" i="4" s="1"/>
  <c r="N205" i="4"/>
  <c r="O205" i="4" s="1"/>
  <c r="N204" i="4"/>
  <c r="O204" i="4" s="1"/>
  <c r="N203" i="4"/>
  <c r="O203" i="4" s="1"/>
  <c r="N202" i="4"/>
  <c r="O202" i="4" s="1"/>
  <c r="N201" i="4"/>
  <c r="O201" i="4" s="1"/>
  <c r="N200" i="4"/>
  <c r="O200" i="4" s="1"/>
  <c r="N199" i="4"/>
  <c r="O199" i="4" s="1"/>
  <c r="N198" i="4"/>
  <c r="O198" i="4" s="1"/>
  <c r="N197" i="4"/>
  <c r="O197" i="4" s="1"/>
  <c r="N196" i="4"/>
  <c r="O196" i="4" s="1"/>
  <c r="N195" i="4"/>
  <c r="O195" i="4" s="1"/>
  <c r="N194" i="4"/>
  <c r="O194" i="4" s="1"/>
  <c r="N193" i="4"/>
  <c r="O193" i="4" s="1"/>
  <c r="N192" i="4"/>
  <c r="O192" i="4" s="1"/>
  <c r="N191" i="4"/>
  <c r="O191" i="4" s="1"/>
  <c r="N190" i="4"/>
  <c r="O190" i="4" s="1"/>
  <c r="N189" i="4"/>
  <c r="O189" i="4" s="1"/>
  <c r="N188" i="4"/>
  <c r="O188" i="4" s="1"/>
  <c r="N187" i="4"/>
  <c r="O187" i="4" s="1"/>
  <c r="N186" i="4"/>
  <c r="O186" i="4" s="1"/>
  <c r="N185" i="4"/>
  <c r="O185" i="4" s="1"/>
  <c r="N184" i="4"/>
  <c r="O184" i="4" s="1"/>
  <c r="N183" i="4"/>
  <c r="O183" i="4" s="1"/>
  <c r="N182" i="4"/>
  <c r="O182" i="4" s="1"/>
  <c r="N181" i="4"/>
  <c r="O181" i="4" s="1"/>
  <c r="N180" i="4"/>
  <c r="O180" i="4" s="1"/>
  <c r="N179" i="4"/>
  <c r="O179" i="4" s="1"/>
  <c r="N178" i="4"/>
  <c r="O178" i="4" s="1"/>
  <c r="N177" i="4"/>
  <c r="O177" i="4" s="1"/>
  <c r="N176" i="4"/>
  <c r="O176" i="4" s="1"/>
  <c r="N175" i="4"/>
  <c r="O175" i="4" s="1"/>
  <c r="N174" i="4"/>
  <c r="O174" i="4" s="1"/>
  <c r="N173" i="4"/>
  <c r="O173" i="4" s="1"/>
  <c r="N172" i="4"/>
  <c r="O172" i="4" s="1"/>
  <c r="N171" i="4"/>
  <c r="O171" i="4" s="1"/>
  <c r="N170" i="4"/>
  <c r="O170" i="4" s="1"/>
  <c r="N169" i="4"/>
  <c r="O169" i="4" s="1"/>
  <c r="N168" i="4"/>
  <c r="O168" i="4" s="1"/>
  <c r="N167" i="4"/>
  <c r="O167" i="4" s="1"/>
  <c r="N166" i="4"/>
  <c r="O166" i="4" s="1"/>
  <c r="N165" i="4"/>
  <c r="O165" i="4" s="1"/>
  <c r="N164" i="4"/>
  <c r="O164" i="4" s="1"/>
  <c r="N163" i="4"/>
  <c r="O163" i="4" s="1"/>
  <c r="N162" i="4"/>
  <c r="O162" i="4" s="1"/>
  <c r="N161" i="4"/>
  <c r="O161" i="4" s="1"/>
  <c r="N160" i="4"/>
  <c r="O160" i="4" s="1"/>
  <c r="N159" i="4"/>
  <c r="O159" i="4" s="1"/>
  <c r="N158" i="4"/>
  <c r="O158" i="4" s="1"/>
  <c r="N157" i="4"/>
  <c r="O157" i="4" s="1"/>
  <c r="N156" i="4"/>
  <c r="O156" i="4" s="1"/>
  <c r="N155" i="4"/>
  <c r="O155" i="4" s="1"/>
  <c r="N154" i="4"/>
  <c r="O154" i="4" s="1"/>
  <c r="N153" i="4"/>
  <c r="O153" i="4" s="1"/>
  <c r="N152" i="4"/>
  <c r="O152" i="4" s="1"/>
  <c r="N151" i="4"/>
  <c r="O151" i="4" s="1"/>
  <c r="N150" i="4"/>
  <c r="O150" i="4" s="1"/>
  <c r="N149" i="4"/>
  <c r="O149" i="4" s="1"/>
  <c r="N148" i="4"/>
  <c r="O148" i="4" s="1"/>
  <c r="N147" i="4"/>
  <c r="O147" i="4" s="1"/>
  <c r="N146" i="4"/>
  <c r="O146" i="4" s="1"/>
  <c r="N145" i="4"/>
  <c r="O145" i="4" s="1"/>
  <c r="N144" i="4"/>
  <c r="O144" i="4" s="1"/>
  <c r="N143" i="4"/>
  <c r="O143" i="4" s="1"/>
  <c r="N142" i="4"/>
  <c r="O142" i="4" s="1"/>
  <c r="N141" i="4"/>
  <c r="O141" i="4" s="1"/>
  <c r="N140" i="4"/>
  <c r="O140" i="4" s="1"/>
  <c r="N139" i="4"/>
  <c r="O139" i="4" s="1"/>
  <c r="N138" i="4"/>
  <c r="O138" i="4" s="1"/>
  <c r="N137" i="4"/>
  <c r="O137" i="4" s="1"/>
  <c r="N136" i="4"/>
  <c r="O136" i="4" s="1"/>
  <c r="N135" i="4"/>
  <c r="O135" i="4" s="1"/>
  <c r="N134" i="4"/>
  <c r="O134" i="4" s="1"/>
  <c r="N133" i="4"/>
  <c r="O133" i="4" s="1"/>
  <c r="N132" i="4"/>
  <c r="O132" i="4" s="1"/>
  <c r="N131" i="4"/>
  <c r="O131" i="4" s="1"/>
  <c r="N130" i="4"/>
  <c r="O130" i="4" s="1"/>
  <c r="N129" i="4"/>
  <c r="O129" i="4" s="1"/>
  <c r="N128" i="4"/>
  <c r="O128" i="4" s="1"/>
  <c r="N127" i="4"/>
  <c r="O127" i="4" s="1"/>
  <c r="N126" i="4"/>
  <c r="O126" i="4" s="1"/>
  <c r="N125" i="4"/>
  <c r="O125" i="4" s="1"/>
  <c r="N124" i="4"/>
  <c r="O124" i="4" s="1"/>
  <c r="N123" i="4"/>
  <c r="O123" i="4" s="1"/>
  <c r="N122" i="4"/>
  <c r="O122" i="4" s="1"/>
  <c r="N121" i="4"/>
  <c r="O121" i="4" s="1"/>
  <c r="N120" i="4"/>
  <c r="O120" i="4" s="1"/>
  <c r="N119" i="4"/>
  <c r="O119" i="4" s="1"/>
  <c r="N118" i="4"/>
  <c r="O118" i="4" s="1"/>
  <c r="N117" i="4"/>
  <c r="O117" i="4" s="1"/>
  <c r="N116" i="4"/>
  <c r="O116" i="4" s="1"/>
  <c r="N115" i="4"/>
  <c r="O115" i="4" s="1"/>
  <c r="N114" i="4"/>
  <c r="O114" i="4" s="1"/>
  <c r="N113" i="4"/>
  <c r="O113" i="4" s="1"/>
  <c r="N112" i="4"/>
  <c r="O112" i="4" s="1"/>
  <c r="N111" i="4"/>
  <c r="O111" i="4" s="1"/>
  <c r="N110" i="4"/>
  <c r="O110" i="4" s="1"/>
  <c r="N109" i="4"/>
  <c r="O109" i="4" s="1"/>
  <c r="N108" i="4"/>
  <c r="O108" i="4" s="1"/>
  <c r="N107" i="4"/>
  <c r="O107" i="4" s="1"/>
  <c r="N106" i="4"/>
  <c r="O106" i="4" s="1"/>
  <c r="N105" i="4"/>
  <c r="O105" i="4" s="1"/>
  <c r="N104" i="4"/>
  <c r="O104" i="4" s="1"/>
  <c r="N103" i="4"/>
  <c r="O103" i="4" s="1"/>
  <c r="N102" i="4"/>
  <c r="O102" i="4" s="1"/>
  <c r="N101" i="4"/>
  <c r="O101" i="4" s="1"/>
  <c r="N100" i="4"/>
  <c r="O100" i="4" s="1"/>
  <c r="N99" i="4"/>
  <c r="O99" i="4" s="1"/>
  <c r="N98" i="4"/>
  <c r="O98" i="4" s="1"/>
  <c r="N97" i="4"/>
  <c r="O97" i="4" s="1"/>
  <c r="N96" i="4"/>
  <c r="O96" i="4" s="1"/>
  <c r="N95" i="4"/>
  <c r="O95" i="4" s="1"/>
  <c r="N94" i="4"/>
  <c r="O94" i="4" s="1"/>
  <c r="N93" i="4"/>
  <c r="O93" i="4" s="1"/>
  <c r="N92" i="4"/>
  <c r="O92" i="4" s="1"/>
  <c r="N91" i="4"/>
  <c r="O91" i="4" s="1"/>
  <c r="N90" i="4"/>
  <c r="O90" i="4" s="1"/>
  <c r="N89" i="4"/>
  <c r="O89" i="4" s="1"/>
  <c r="N88" i="4"/>
  <c r="O88" i="4" s="1"/>
  <c r="N87" i="4"/>
  <c r="O87" i="4" s="1"/>
  <c r="N86" i="4"/>
  <c r="O86" i="4" s="1"/>
  <c r="N85" i="4"/>
  <c r="O85" i="4" s="1"/>
  <c r="N84" i="4"/>
  <c r="O84" i="4" s="1"/>
  <c r="N83" i="4"/>
  <c r="O83" i="4" s="1"/>
  <c r="N82" i="4"/>
  <c r="O82" i="4" s="1"/>
  <c r="N81" i="4"/>
  <c r="O81" i="4" s="1"/>
  <c r="N80" i="4"/>
  <c r="O80" i="4" s="1"/>
  <c r="N79" i="4"/>
  <c r="O79" i="4" s="1"/>
  <c r="N78" i="4"/>
  <c r="O78" i="4" s="1"/>
  <c r="N77" i="4"/>
  <c r="O77" i="4" s="1"/>
  <c r="N76" i="4"/>
  <c r="O76" i="4" s="1"/>
  <c r="N75" i="4"/>
  <c r="O75" i="4" s="1"/>
  <c r="N74" i="4"/>
  <c r="O74" i="4" s="1"/>
  <c r="N73" i="4"/>
  <c r="O73" i="4" s="1"/>
  <c r="N72" i="4"/>
  <c r="O72" i="4" s="1"/>
  <c r="N71" i="4"/>
  <c r="O71" i="4" s="1"/>
  <c r="N70" i="4"/>
  <c r="O70" i="4" s="1"/>
  <c r="N69" i="4"/>
  <c r="O69" i="4" s="1"/>
  <c r="N68" i="4"/>
  <c r="O68" i="4" s="1"/>
  <c r="N67" i="4"/>
  <c r="O67" i="4" s="1"/>
  <c r="N66" i="4"/>
  <c r="O66" i="4" s="1"/>
  <c r="N65" i="4"/>
  <c r="O65" i="4" s="1"/>
  <c r="N64" i="4"/>
  <c r="O64" i="4" s="1"/>
  <c r="N63" i="4"/>
  <c r="O63" i="4" s="1"/>
  <c r="N62" i="4"/>
  <c r="O62" i="4" s="1"/>
  <c r="N61" i="4"/>
  <c r="O61" i="4" s="1"/>
  <c r="N60" i="4"/>
  <c r="O60" i="4" s="1"/>
  <c r="N59" i="4"/>
  <c r="O59" i="4" s="1"/>
  <c r="N58" i="4"/>
  <c r="O58" i="4" s="1"/>
  <c r="N57" i="4"/>
  <c r="O57" i="4" s="1"/>
  <c r="N56" i="4"/>
  <c r="O56" i="4" s="1"/>
  <c r="N55" i="4"/>
  <c r="O55" i="4" s="1"/>
  <c r="N54" i="4"/>
  <c r="O54" i="4" s="1"/>
  <c r="N53" i="4"/>
  <c r="O53" i="4" s="1"/>
  <c r="N52" i="4"/>
  <c r="O52" i="4" s="1"/>
  <c r="N51" i="4"/>
  <c r="O51" i="4" s="1"/>
  <c r="N50" i="4"/>
  <c r="O50" i="4" s="1"/>
  <c r="N49" i="4"/>
  <c r="O49" i="4" s="1"/>
  <c r="N48" i="4"/>
  <c r="O48" i="4" s="1"/>
  <c r="N47" i="4"/>
  <c r="O47" i="4" s="1"/>
  <c r="N46" i="4"/>
  <c r="O46" i="4" s="1"/>
  <c r="N45" i="4"/>
  <c r="O45" i="4" s="1"/>
  <c r="N44" i="4"/>
  <c r="O44" i="4" s="1"/>
  <c r="N43" i="4"/>
  <c r="O43" i="4" s="1"/>
  <c r="N42" i="4"/>
  <c r="O42" i="4" s="1"/>
  <c r="N41" i="4"/>
  <c r="O41" i="4" s="1"/>
  <c r="N40" i="4"/>
  <c r="O40" i="4" s="1"/>
  <c r="N39" i="4"/>
  <c r="O39" i="4" s="1"/>
  <c r="N38" i="4"/>
  <c r="O38" i="4" s="1"/>
  <c r="N37" i="4"/>
  <c r="O37" i="4" s="1"/>
  <c r="N36" i="4"/>
  <c r="O36" i="4" s="1"/>
  <c r="N35" i="4"/>
  <c r="O35" i="4" s="1"/>
  <c r="N34" i="4"/>
  <c r="O34" i="4" s="1"/>
  <c r="N33" i="4"/>
  <c r="O33" i="4" s="1"/>
  <c r="N32" i="4"/>
  <c r="O32" i="4" s="1"/>
  <c r="N31" i="4"/>
  <c r="O31" i="4" s="1"/>
  <c r="N30" i="4"/>
  <c r="O30" i="4" s="1"/>
  <c r="N29" i="4"/>
  <c r="O29" i="4" s="1"/>
  <c r="N28" i="4"/>
  <c r="O28" i="4" s="1"/>
  <c r="N27" i="4"/>
  <c r="O27" i="4" s="1"/>
  <c r="N26" i="4"/>
  <c r="O26" i="4" s="1"/>
  <c r="N25" i="4"/>
  <c r="O25" i="4" s="1"/>
  <c r="N24" i="4"/>
  <c r="O24" i="4" s="1"/>
  <c r="N23" i="4"/>
  <c r="O23" i="4" s="1"/>
  <c r="N22" i="4"/>
  <c r="O22" i="4" s="1"/>
  <c r="N21" i="4"/>
  <c r="O21" i="4" s="1"/>
  <c r="N20" i="4"/>
  <c r="O20" i="4" s="1"/>
  <c r="N19" i="4"/>
  <c r="O19" i="4" s="1"/>
  <c r="N18" i="4"/>
  <c r="O18" i="4" s="1"/>
  <c r="N17" i="4"/>
  <c r="O17" i="4" s="1"/>
  <c r="N16" i="4"/>
  <c r="O16" i="4" s="1"/>
  <c r="N15" i="4"/>
  <c r="O15" i="4" s="1"/>
  <c r="N14" i="4"/>
  <c r="O14" i="4" s="1"/>
  <c r="N13" i="4"/>
  <c r="O13" i="4" s="1"/>
  <c r="N12" i="4"/>
  <c r="O12" i="4" s="1"/>
  <c r="N11" i="4"/>
  <c r="O11" i="4" s="1"/>
  <c r="N10" i="4"/>
  <c r="O10" i="4" s="1"/>
  <c r="N9" i="4"/>
  <c r="O9" i="4" s="1"/>
  <c r="N8" i="4"/>
  <c r="O8" i="4" s="1"/>
  <c r="N7" i="4"/>
  <c r="O7" i="4" s="1"/>
  <c r="N6" i="4"/>
  <c r="O6" i="4" s="1"/>
  <c r="N5" i="4"/>
  <c r="O5" i="4" s="1"/>
  <c r="N4" i="4"/>
  <c r="O4" i="4" s="1"/>
  <c r="N3" i="4"/>
  <c r="O3" i="4" s="1"/>
  <c r="N2" i="4"/>
  <c r="O2" i="4" s="1"/>
  <c r="P589" i="4" l="1"/>
  <c r="P582" i="4"/>
  <c r="P578" i="4"/>
  <c r="P579" i="4"/>
  <c r="P583" i="4"/>
  <c r="P587" i="4"/>
  <c r="P586" i="4"/>
  <c r="P580" i="4"/>
  <c r="P584" i="4"/>
  <c r="P588" i="4"/>
  <c r="P581" i="4"/>
  <c r="P585" i="4"/>
  <c r="P701" i="4"/>
  <c r="P1288" i="4"/>
  <c r="P6" i="4"/>
  <c r="P18" i="4"/>
  <c r="P26" i="4"/>
  <c r="P42" i="4"/>
  <c r="P54" i="4"/>
  <c r="P66" i="4"/>
  <c r="P78" i="4"/>
  <c r="P90" i="4"/>
  <c r="P102" i="4"/>
  <c r="P114" i="4"/>
  <c r="P126" i="4"/>
  <c r="P138" i="4"/>
  <c r="P150" i="4"/>
  <c r="P162" i="4"/>
  <c r="P174" i="4"/>
  <c r="P182" i="4"/>
  <c r="P194" i="4"/>
  <c r="P202" i="4"/>
  <c r="P213" i="4"/>
  <c r="P245" i="4"/>
  <c r="P261" i="4"/>
  <c r="P293" i="4"/>
  <c r="P309" i="4"/>
  <c r="P325" i="4"/>
  <c r="P341" i="4"/>
  <c r="P357" i="4"/>
  <c r="P373" i="4"/>
  <c r="P389" i="4"/>
  <c r="P405" i="4"/>
  <c r="P421" i="4"/>
  <c r="P437" i="4"/>
  <c r="P453" i="4"/>
  <c r="P469" i="4"/>
  <c r="P485" i="4"/>
  <c r="P501" i="4"/>
  <c r="P517" i="4"/>
  <c r="P533" i="4"/>
  <c r="P549" i="4"/>
  <c r="P565" i="4"/>
  <c r="P605" i="4"/>
  <c r="P621" i="4"/>
  <c r="P637" i="4"/>
  <c r="P653" i="4"/>
  <c r="P669" i="4"/>
  <c r="P685" i="4"/>
  <c r="P733" i="4"/>
  <c r="P749" i="4"/>
  <c r="P765" i="4"/>
  <c r="P781" i="4"/>
  <c r="P809" i="4"/>
  <c r="P851" i="4"/>
  <c r="P915" i="4"/>
  <c r="P979" i="4"/>
  <c r="P1043" i="4"/>
  <c r="P1160" i="4"/>
  <c r="P3" i="4"/>
  <c r="P7" i="4"/>
  <c r="P11" i="4"/>
  <c r="P15" i="4"/>
  <c r="P19" i="4"/>
  <c r="P23" i="4"/>
  <c r="P27" i="4"/>
  <c r="P31" i="4"/>
  <c r="P35" i="4"/>
  <c r="P39" i="4"/>
  <c r="P43" i="4"/>
  <c r="P47" i="4"/>
  <c r="P51" i="4"/>
  <c r="P55" i="4"/>
  <c r="P59" i="4"/>
  <c r="P63" i="4"/>
  <c r="P67" i="4"/>
  <c r="P71" i="4"/>
  <c r="P75" i="4"/>
  <c r="P79" i="4"/>
  <c r="P83" i="4"/>
  <c r="P87" i="4"/>
  <c r="P91" i="4"/>
  <c r="P95" i="4"/>
  <c r="P99" i="4"/>
  <c r="P103" i="4"/>
  <c r="P107" i="4"/>
  <c r="P111" i="4"/>
  <c r="P115" i="4"/>
  <c r="P119" i="4"/>
  <c r="P123" i="4"/>
  <c r="P127" i="4"/>
  <c r="P131" i="4"/>
  <c r="P135" i="4"/>
  <c r="P139" i="4"/>
  <c r="P143" i="4"/>
  <c r="P147" i="4"/>
  <c r="P151" i="4"/>
  <c r="P155" i="4"/>
  <c r="P159" i="4"/>
  <c r="P163" i="4"/>
  <c r="P167" i="4"/>
  <c r="P171" i="4"/>
  <c r="P175" i="4"/>
  <c r="P179" i="4"/>
  <c r="P183" i="4"/>
  <c r="P187" i="4"/>
  <c r="P191" i="4"/>
  <c r="P195" i="4"/>
  <c r="P199" i="4"/>
  <c r="P203" i="4"/>
  <c r="P207" i="4"/>
  <c r="P217" i="4"/>
  <c r="P233" i="4"/>
  <c r="P249" i="4"/>
  <c r="P265" i="4"/>
  <c r="P281" i="4"/>
  <c r="P297" i="4"/>
  <c r="P313" i="4"/>
  <c r="P329" i="4"/>
  <c r="P345" i="4"/>
  <c r="P361" i="4"/>
  <c r="P377" i="4"/>
  <c r="P393" i="4"/>
  <c r="P409" i="4"/>
  <c r="P425" i="4"/>
  <c r="P441" i="4"/>
  <c r="P457" i="4"/>
  <c r="P473" i="4"/>
  <c r="P489" i="4"/>
  <c r="P505" i="4"/>
  <c r="P521" i="4"/>
  <c r="P537" i="4"/>
  <c r="P553" i="4"/>
  <c r="P569" i="4"/>
  <c r="P593" i="4"/>
  <c r="P609" i="4"/>
  <c r="P625" i="4"/>
  <c r="P641" i="4"/>
  <c r="P657" i="4"/>
  <c r="P673" i="4"/>
  <c r="P689" i="4"/>
  <c r="P705" i="4"/>
  <c r="P721" i="4"/>
  <c r="P737" i="4"/>
  <c r="P753" i="4"/>
  <c r="P769" i="4"/>
  <c r="P785" i="4"/>
  <c r="P817" i="4"/>
  <c r="P867" i="4"/>
  <c r="P931" i="4"/>
  <c r="P995" i="4"/>
  <c r="P1059" i="4"/>
  <c r="P1224" i="4"/>
  <c r="P2" i="4"/>
  <c r="P14" i="4"/>
  <c r="P30" i="4"/>
  <c r="P38" i="4"/>
  <c r="P50" i="4"/>
  <c r="P62" i="4"/>
  <c r="P74" i="4"/>
  <c r="P86" i="4"/>
  <c r="P98" i="4"/>
  <c r="P110" i="4"/>
  <c r="P122" i="4"/>
  <c r="P134" i="4"/>
  <c r="P146" i="4"/>
  <c r="P158" i="4"/>
  <c r="P170" i="4"/>
  <c r="P178" i="4"/>
  <c r="P190" i="4"/>
  <c r="P198" i="4"/>
  <c r="P206" i="4"/>
  <c r="P229" i="4"/>
  <c r="P277" i="4"/>
  <c r="P717" i="4"/>
  <c r="P4" i="4"/>
  <c r="P8" i="4"/>
  <c r="P12" i="4"/>
  <c r="P16" i="4"/>
  <c r="P20" i="4"/>
  <c r="P24" i="4"/>
  <c r="P28" i="4"/>
  <c r="P32" i="4"/>
  <c r="P36" i="4"/>
  <c r="P40" i="4"/>
  <c r="P44" i="4"/>
  <c r="P48" i="4"/>
  <c r="P52" i="4"/>
  <c r="P56" i="4"/>
  <c r="P60" i="4"/>
  <c r="P64" i="4"/>
  <c r="P68" i="4"/>
  <c r="P72" i="4"/>
  <c r="P76" i="4"/>
  <c r="P80" i="4"/>
  <c r="P84" i="4"/>
  <c r="P88" i="4"/>
  <c r="P92" i="4"/>
  <c r="P96" i="4"/>
  <c r="P100" i="4"/>
  <c r="P104" i="4"/>
  <c r="P108" i="4"/>
  <c r="P112" i="4"/>
  <c r="P116" i="4"/>
  <c r="P120" i="4"/>
  <c r="P124" i="4"/>
  <c r="P128" i="4"/>
  <c r="P132" i="4"/>
  <c r="P136" i="4"/>
  <c r="P140" i="4"/>
  <c r="P144" i="4"/>
  <c r="P148" i="4"/>
  <c r="P152" i="4"/>
  <c r="P156" i="4"/>
  <c r="P160" i="4"/>
  <c r="P164" i="4"/>
  <c r="P168" i="4"/>
  <c r="P172" i="4"/>
  <c r="P176" i="4"/>
  <c r="P180" i="4"/>
  <c r="P184" i="4"/>
  <c r="P188" i="4"/>
  <c r="P192" i="4"/>
  <c r="P196" i="4"/>
  <c r="P200" i="4"/>
  <c r="P204" i="4"/>
  <c r="P209" i="4"/>
  <c r="P221" i="4"/>
  <c r="P237" i="4"/>
  <c r="P253" i="4"/>
  <c r="P269" i="4"/>
  <c r="P285" i="4"/>
  <c r="P301" i="4"/>
  <c r="P317" i="4"/>
  <c r="P333" i="4"/>
  <c r="P349" i="4"/>
  <c r="P365" i="4"/>
  <c r="P381" i="4"/>
  <c r="P397" i="4"/>
  <c r="P413" i="4"/>
  <c r="P429" i="4"/>
  <c r="P445" i="4"/>
  <c r="P461" i="4"/>
  <c r="P477" i="4"/>
  <c r="P493" i="4"/>
  <c r="P509" i="4"/>
  <c r="P525" i="4"/>
  <c r="P541" i="4"/>
  <c r="P557" i="4"/>
  <c r="P573" i="4"/>
  <c r="P597" i="4"/>
  <c r="P613" i="4"/>
  <c r="P629" i="4"/>
  <c r="P645" i="4"/>
  <c r="P661" i="4"/>
  <c r="P677" i="4"/>
  <c r="P693" i="4"/>
  <c r="P709" i="4"/>
  <c r="P725" i="4"/>
  <c r="P741" i="4"/>
  <c r="P757" i="4"/>
  <c r="P773" i="4"/>
  <c r="P793" i="4"/>
  <c r="P825" i="4"/>
  <c r="P883" i="4"/>
  <c r="P947" i="4"/>
  <c r="P1011" i="4"/>
  <c r="P1075" i="4"/>
  <c r="P10" i="4"/>
  <c r="P22" i="4"/>
  <c r="P34" i="4"/>
  <c r="P46" i="4"/>
  <c r="P58" i="4"/>
  <c r="P70" i="4"/>
  <c r="P82" i="4"/>
  <c r="P94" i="4"/>
  <c r="P106" i="4"/>
  <c r="P118" i="4"/>
  <c r="P130" i="4"/>
  <c r="P142" i="4"/>
  <c r="P154" i="4"/>
  <c r="P166" i="4"/>
  <c r="P186" i="4"/>
  <c r="P1661" i="4"/>
  <c r="P1657" i="4"/>
  <c r="P1653" i="4"/>
  <c r="P1649" i="4"/>
  <c r="P1645" i="4"/>
  <c r="P1641" i="4"/>
  <c r="P1637" i="4"/>
  <c r="P1633" i="4"/>
  <c r="P1629" i="4"/>
  <c r="P1625" i="4"/>
  <c r="P1621" i="4"/>
  <c r="P1617" i="4"/>
  <c r="P1613" i="4"/>
  <c r="P1609" i="4"/>
  <c r="P1605" i="4"/>
  <c r="P1601" i="4"/>
  <c r="P1597" i="4"/>
  <c r="P1593" i="4"/>
  <c r="P1589" i="4"/>
  <c r="P1585" i="4"/>
  <c r="P1581" i="4"/>
  <c r="P1577" i="4"/>
  <c r="P1573" i="4"/>
  <c r="P1569" i="4"/>
  <c r="P1565" i="4"/>
  <c r="P1561" i="4"/>
  <c r="P1557" i="4"/>
  <c r="P1553" i="4"/>
  <c r="P1549" i="4"/>
  <c r="P1545" i="4"/>
  <c r="P1541" i="4"/>
  <c r="P1537" i="4"/>
  <c r="P1533" i="4"/>
  <c r="P1529" i="4"/>
  <c r="P1525" i="4"/>
  <c r="P1521" i="4"/>
  <c r="P1517" i="4"/>
  <c r="P1513" i="4"/>
  <c r="P1509" i="4"/>
  <c r="P1505" i="4"/>
  <c r="P1501" i="4"/>
  <c r="P1497" i="4"/>
  <c r="P1493" i="4"/>
  <c r="P1489" i="4"/>
  <c r="P1485" i="4"/>
  <c r="P1481" i="4"/>
  <c r="P1477" i="4"/>
  <c r="P1473" i="4"/>
  <c r="P1469" i="4"/>
  <c r="P1465" i="4"/>
  <c r="P1461" i="4"/>
  <c r="P1457" i="4"/>
  <c r="P1453" i="4"/>
  <c r="P1449" i="4"/>
  <c r="P1445" i="4"/>
  <c r="P1441" i="4"/>
  <c r="P1437" i="4"/>
  <c r="P1433" i="4"/>
  <c r="P1429" i="4"/>
  <c r="P1425" i="4"/>
  <c r="P1421" i="4"/>
  <c r="P1417" i="4"/>
  <c r="P1413" i="4"/>
  <c r="P1409" i="4"/>
  <c r="P1405" i="4"/>
  <c r="P1401" i="4"/>
  <c r="P1397" i="4"/>
  <c r="P1393" i="4"/>
  <c r="P1389" i="4"/>
  <c r="P1385" i="4"/>
  <c r="P1381" i="4"/>
  <c r="P1377" i="4"/>
  <c r="P1373" i="4"/>
  <c r="P1369" i="4"/>
  <c r="P1365" i="4"/>
  <c r="P1361" i="4"/>
  <c r="P1357" i="4"/>
  <c r="P1353" i="4"/>
  <c r="P1349" i="4"/>
  <c r="P1345" i="4"/>
  <c r="P1341" i="4"/>
  <c r="P1337" i="4"/>
  <c r="P1333" i="4"/>
  <c r="P1329" i="4"/>
  <c r="P1325" i="4"/>
  <c r="P1660" i="4"/>
  <c r="P1656" i="4"/>
  <c r="P1652" i="4"/>
  <c r="P1648" i="4"/>
  <c r="P1644" i="4"/>
  <c r="P1640" i="4"/>
  <c r="P1636" i="4"/>
  <c r="P1632" i="4"/>
  <c r="P1628" i="4"/>
  <c r="P1624" i="4"/>
  <c r="P1620" i="4"/>
  <c r="P1616" i="4"/>
  <c r="P1612" i="4"/>
  <c r="P1608" i="4"/>
  <c r="P1604" i="4"/>
  <c r="P1600" i="4"/>
  <c r="P1596" i="4"/>
  <c r="P1592" i="4"/>
  <c r="P1588" i="4"/>
  <c r="P1584" i="4"/>
  <c r="P1580" i="4"/>
  <c r="P1576" i="4"/>
  <c r="P1572" i="4"/>
  <c r="P1568" i="4"/>
  <c r="P1564" i="4"/>
  <c r="P1560" i="4"/>
  <c r="P1556" i="4"/>
  <c r="P1552" i="4"/>
  <c r="P1548" i="4"/>
  <c r="P1544" i="4"/>
  <c r="P1540" i="4"/>
  <c r="P1536" i="4"/>
  <c r="P1532" i="4"/>
  <c r="P1528" i="4"/>
  <c r="P1524" i="4"/>
  <c r="P1520" i="4"/>
  <c r="P1516" i="4"/>
  <c r="P1512" i="4"/>
  <c r="P1508" i="4"/>
  <c r="P1504" i="4"/>
  <c r="P1500" i="4"/>
  <c r="P1496" i="4"/>
  <c r="P1492" i="4"/>
  <c r="P1488" i="4"/>
  <c r="P1484" i="4"/>
  <c r="P1480" i="4"/>
  <c r="P1476" i="4"/>
  <c r="P1472" i="4"/>
  <c r="P1468" i="4"/>
  <c r="P1464" i="4"/>
  <c r="P1460" i="4"/>
  <c r="P1456" i="4"/>
  <c r="P1452" i="4"/>
  <c r="P1448" i="4"/>
  <c r="P1444" i="4"/>
  <c r="P1440" i="4"/>
  <c r="P1436" i="4"/>
  <c r="P1432" i="4"/>
  <c r="P1428" i="4"/>
  <c r="P1424" i="4"/>
  <c r="P1420" i="4"/>
  <c r="P1416" i="4"/>
  <c r="P1412" i="4"/>
  <c r="P1408" i="4"/>
  <c r="P1404" i="4"/>
  <c r="P1400" i="4"/>
  <c r="P1396" i="4"/>
  <c r="P1392" i="4"/>
  <c r="P1388" i="4"/>
  <c r="P1384" i="4"/>
  <c r="P1380" i="4"/>
  <c r="P1376" i="4"/>
  <c r="P1372" i="4"/>
  <c r="P1368" i="4"/>
  <c r="P1364" i="4"/>
  <c r="P1360" i="4"/>
  <c r="P1659" i="4"/>
  <c r="P1655" i="4"/>
  <c r="P1651" i="4"/>
  <c r="P1647" i="4"/>
  <c r="P1643" i="4"/>
  <c r="P1639" i="4"/>
  <c r="P1635" i="4"/>
  <c r="P1631" i="4"/>
  <c r="P1627" i="4"/>
  <c r="P1623" i="4"/>
  <c r="P1619" i="4"/>
  <c r="P1615" i="4"/>
  <c r="P1611" i="4"/>
  <c r="P1607" i="4"/>
  <c r="P1603" i="4"/>
  <c r="P1599" i="4"/>
  <c r="P1595" i="4"/>
  <c r="P1591" i="4"/>
  <c r="P1587" i="4"/>
  <c r="P1583" i="4"/>
  <c r="P1579" i="4"/>
  <c r="P1575" i="4"/>
  <c r="P1571" i="4"/>
  <c r="P1567" i="4"/>
  <c r="P1563" i="4"/>
  <c r="P1559" i="4"/>
  <c r="P1555" i="4"/>
  <c r="P1551" i="4"/>
  <c r="P1547" i="4"/>
  <c r="P1543" i="4"/>
  <c r="P1539" i="4"/>
  <c r="P1535" i="4"/>
  <c r="P1531" i="4"/>
  <c r="P1527" i="4"/>
  <c r="P1523" i="4"/>
  <c r="P1519" i="4"/>
  <c r="P1515" i="4"/>
  <c r="P1511" i="4"/>
  <c r="P1507" i="4"/>
  <c r="P1503" i="4"/>
  <c r="P1499" i="4"/>
  <c r="P1495" i="4"/>
  <c r="P1491" i="4"/>
  <c r="P1487" i="4"/>
  <c r="P1483" i="4"/>
  <c r="P1479" i="4"/>
  <c r="P1475" i="4"/>
  <c r="P1471" i="4"/>
  <c r="P1467" i="4"/>
  <c r="P1463" i="4"/>
  <c r="P1459" i="4"/>
  <c r="P1455" i="4"/>
  <c r="P1451" i="4"/>
  <c r="P1447" i="4"/>
  <c r="P1443" i="4"/>
  <c r="P1439" i="4"/>
  <c r="P1435" i="4"/>
  <c r="P1431" i="4"/>
  <c r="P1427" i="4"/>
  <c r="P1423" i="4"/>
  <c r="P1419" i="4"/>
  <c r="P1415" i="4"/>
  <c r="P1411" i="4"/>
  <c r="P1407" i="4"/>
  <c r="P1403" i="4"/>
  <c r="P1399" i="4"/>
  <c r="P1395" i="4"/>
  <c r="P1391" i="4"/>
  <c r="P1387" i="4"/>
  <c r="P1383" i="4"/>
  <c r="P1379" i="4"/>
  <c r="P1375" i="4"/>
  <c r="P1371" i="4"/>
  <c r="P1367" i="4"/>
  <c r="P1363" i="4"/>
  <c r="P1359" i="4"/>
  <c r="P1355" i="4"/>
  <c r="P1351" i="4"/>
  <c r="P1347" i="4"/>
  <c r="P1343" i="4"/>
  <c r="P1339" i="4"/>
  <c r="P1335" i="4"/>
  <c r="P1331" i="4"/>
  <c r="P1327" i="4"/>
  <c r="P1323" i="4"/>
  <c r="P1658" i="4"/>
  <c r="P1642" i="4"/>
  <c r="P1626" i="4"/>
  <c r="P1610" i="4"/>
  <c r="P1594" i="4"/>
  <c r="P1578" i="4"/>
  <c r="P1562" i="4"/>
  <c r="P1546" i="4"/>
  <c r="P1530" i="4"/>
  <c r="P1514" i="4"/>
  <c r="P1498" i="4"/>
  <c r="P1482" i="4"/>
  <c r="P1466" i="4"/>
  <c r="P1450" i="4"/>
  <c r="P1434" i="4"/>
  <c r="P1418" i="4"/>
  <c r="P1402" i="4"/>
  <c r="P1386" i="4"/>
  <c r="P1370" i="4"/>
  <c r="P1356" i="4"/>
  <c r="P1348" i="4"/>
  <c r="P1340" i="4"/>
  <c r="P1332" i="4"/>
  <c r="P1324" i="4"/>
  <c r="P1319" i="4"/>
  <c r="P1315" i="4"/>
  <c r="P1311" i="4"/>
  <c r="P1307" i="4"/>
  <c r="P1303" i="4"/>
  <c r="P1299" i="4"/>
  <c r="P1295" i="4"/>
  <c r="P1291" i="4"/>
  <c r="P1287" i="4"/>
  <c r="P1283" i="4"/>
  <c r="P1279" i="4"/>
  <c r="P1275" i="4"/>
  <c r="P1271" i="4"/>
  <c r="P1267" i="4"/>
  <c r="P1263" i="4"/>
  <c r="P1259" i="4"/>
  <c r="P1255" i="4"/>
  <c r="P1251" i="4"/>
  <c r="P1247" i="4"/>
  <c r="P1243" i="4"/>
  <c r="P1239" i="4"/>
  <c r="P1235" i="4"/>
  <c r="P1231" i="4"/>
  <c r="P1227" i="4"/>
  <c r="P1223" i="4"/>
  <c r="P1219" i="4"/>
  <c r="P1215" i="4"/>
  <c r="P1211" i="4"/>
  <c r="P1207" i="4"/>
  <c r="P1203" i="4"/>
  <c r="P1199" i="4"/>
  <c r="P1195" i="4"/>
  <c r="P1191" i="4"/>
  <c r="P1187" i="4"/>
  <c r="P1183" i="4"/>
  <c r="P1179" i="4"/>
  <c r="P1175" i="4"/>
  <c r="P1171" i="4"/>
  <c r="P1167" i="4"/>
  <c r="P1163" i="4"/>
  <c r="P1159" i="4"/>
  <c r="P1155" i="4"/>
  <c r="P1151" i="4"/>
  <c r="P1147" i="4"/>
  <c r="P1143" i="4"/>
  <c r="P1139" i="4"/>
  <c r="P1135" i="4"/>
  <c r="P1131" i="4"/>
  <c r="P1127" i="4"/>
  <c r="P1123" i="4"/>
  <c r="P1119" i="4"/>
  <c r="P1115" i="4"/>
  <c r="P1111" i="4"/>
  <c r="P1107" i="4"/>
  <c r="P1103" i="4"/>
  <c r="P1099" i="4"/>
  <c r="P1654" i="4"/>
  <c r="P1638" i="4"/>
  <c r="P1622" i="4"/>
  <c r="P1606" i="4"/>
  <c r="P1590" i="4"/>
  <c r="P1574" i="4"/>
  <c r="P1558" i="4"/>
  <c r="P1542" i="4"/>
  <c r="P1526" i="4"/>
  <c r="P1510" i="4"/>
  <c r="P1494" i="4"/>
  <c r="P1478" i="4"/>
  <c r="P1462" i="4"/>
  <c r="P1446" i="4"/>
  <c r="P1430" i="4"/>
  <c r="P1414" i="4"/>
  <c r="P1398" i="4"/>
  <c r="P1382" i="4"/>
  <c r="P1366" i="4"/>
  <c r="P1354" i="4"/>
  <c r="P1346" i="4"/>
  <c r="P1338" i="4"/>
  <c r="P1330" i="4"/>
  <c r="P1322" i="4"/>
  <c r="P1318" i="4"/>
  <c r="P1314" i="4"/>
  <c r="P1310" i="4"/>
  <c r="P1306" i="4"/>
  <c r="P1302" i="4"/>
  <c r="P1298" i="4"/>
  <c r="P1294" i="4"/>
  <c r="P1290" i="4"/>
  <c r="P1286" i="4"/>
  <c r="P1282" i="4"/>
  <c r="P1278" i="4"/>
  <c r="P1274" i="4"/>
  <c r="P1270" i="4"/>
  <c r="P1266" i="4"/>
  <c r="P1262" i="4"/>
  <c r="P1258" i="4"/>
  <c r="P1254" i="4"/>
  <c r="P1250" i="4"/>
  <c r="P1246" i="4"/>
  <c r="P1242" i="4"/>
  <c r="P1238" i="4"/>
  <c r="P1234" i="4"/>
  <c r="P1230" i="4"/>
  <c r="P1226" i="4"/>
  <c r="P1222" i="4"/>
  <c r="P1218" i="4"/>
  <c r="P1214" i="4"/>
  <c r="P1210" i="4"/>
  <c r="P1206" i="4"/>
  <c r="P1202" i="4"/>
  <c r="P1198" i="4"/>
  <c r="P1194" i="4"/>
  <c r="P1190" i="4"/>
  <c r="P1186" i="4"/>
  <c r="P1182" i="4"/>
  <c r="P1178" i="4"/>
  <c r="P1174" i="4"/>
  <c r="P1170" i="4"/>
  <c r="P1166" i="4"/>
  <c r="P1162" i="4"/>
  <c r="P1158" i="4"/>
  <c r="P1154" i="4"/>
  <c r="P1150" i="4"/>
  <c r="P1146" i="4"/>
  <c r="P1142" i="4"/>
  <c r="P1138" i="4"/>
  <c r="P1134" i="4"/>
  <c r="P1130" i="4"/>
  <c r="P1126" i="4"/>
  <c r="P1122" i="4"/>
  <c r="P1118" i="4"/>
  <c r="P1114" i="4"/>
  <c r="P1110" i="4"/>
  <c r="P1106" i="4"/>
  <c r="P1102" i="4"/>
  <c r="P1098" i="4"/>
  <c r="P1650" i="4"/>
  <c r="P1634" i="4"/>
  <c r="P1618" i="4"/>
  <c r="P1602" i="4"/>
  <c r="P1586" i="4"/>
  <c r="P1570" i="4"/>
  <c r="P1554" i="4"/>
  <c r="P1538" i="4"/>
  <c r="P1522" i="4"/>
  <c r="P1506" i="4"/>
  <c r="P1490" i="4"/>
  <c r="P1474" i="4"/>
  <c r="P1458" i="4"/>
  <c r="P1442" i="4"/>
  <c r="P1426" i="4"/>
  <c r="P1410" i="4"/>
  <c r="P1394" i="4"/>
  <c r="P1378" i="4"/>
  <c r="P1362" i="4"/>
  <c r="P1352" i="4"/>
  <c r="P1344" i="4"/>
  <c r="P1336" i="4"/>
  <c r="P1328" i="4"/>
  <c r="P1321" i="4"/>
  <c r="P1317" i="4"/>
  <c r="P1313" i="4"/>
  <c r="P1309" i="4"/>
  <c r="P1305" i="4"/>
  <c r="P1301" i="4"/>
  <c r="P1297" i="4"/>
  <c r="P1293" i="4"/>
  <c r="P1289" i="4"/>
  <c r="P1285" i="4"/>
  <c r="P1281" i="4"/>
  <c r="P1277" i="4"/>
  <c r="P1273" i="4"/>
  <c r="P1269" i="4"/>
  <c r="P1265" i="4"/>
  <c r="P1261" i="4"/>
  <c r="P1257" i="4"/>
  <c r="P1253" i="4"/>
  <c r="P1249" i="4"/>
  <c r="P1245" i="4"/>
  <c r="P1241" i="4"/>
  <c r="P1237" i="4"/>
  <c r="P1233" i="4"/>
  <c r="P1229" i="4"/>
  <c r="P1225" i="4"/>
  <c r="P1221" i="4"/>
  <c r="P1217" i="4"/>
  <c r="P1213" i="4"/>
  <c r="P1209" i="4"/>
  <c r="P1205" i="4"/>
  <c r="P1201" i="4"/>
  <c r="P1197" i="4"/>
  <c r="P1193" i="4"/>
  <c r="P1189" i="4"/>
  <c r="P1185" i="4"/>
  <c r="P1181" i="4"/>
  <c r="P1177" i="4"/>
  <c r="P1173" i="4"/>
  <c r="P1169" i="4"/>
  <c r="P1165" i="4"/>
  <c r="P1161" i="4"/>
  <c r="P1157" i="4"/>
  <c r="P1153" i="4"/>
  <c r="P1149" i="4"/>
  <c r="P1145" i="4"/>
  <c r="P1141" i="4"/>
  <c r="P1137" i="4"/>
  <c r="P1133" i="4"/>
  <c r="P1129" i="4"/>
  <c r="P1125" i="4"/>
  <c r="P1121" i="4"/>
  <c r="P1117" i="4"/>
  <c r="P1113" i="4"/>
  <c r="P1109" i="4"/>
  <c r="P1105" i="4"/>
  <c r="P1101" i="4"/>
  <c r="P1097" i="4"/>
  <c r="P1093" i="4"/>
  <c r="P1089" i="4"/>
  <c r="P1085" i="4"/>
  <c r="P1081" i="4"/>
  <c r="P1077" i="4"/>
  <c r="P1646" i="4"/>
  <c r="P1582" i="4"/>
  <c r="P1518" i="4"/>
  <c r="P1454" i="4"/>
  <c r="P1390" i="4"/>
  <c r="P1342" i="4"/>
  <c r="P1316" i="4"/>
  <c r="P1300" i="4"/>
  <c r="P1284" i="4"/>
  <c r="P1268" i="4"/>
  <c r="P1252" i="4"/>
  <c r="P1236" i="4"/>
  <c r="P1220" i="4"/>
  <c r="P1204" i="4"/>
  <c r="P1188" i="4"/>
  <c r="P1172" i="4"/>
  <c r="P1156" i="4"/>
  <c r="P1140" i="4"/>
  <c r="P1124" i="4"/>
  <c r="P1108" i="4"/>
  <c r="P1095" i="4"/>
  <c r="P1090" i="4"/>
  <c r="P1084" i="4"/>
  <c r="P1079" i="4"/>
  <c r="P1074" i="4"/>
  <c r="P1070" i="4"/>
  <c r="P1066" i="4"/>
  <c r="P1062" i="4"/>
  <c r="P1058" i="4"/>
  <c r="P1054" i="4"/>
  <c r="P1050" i="4"/>
  <c r="P1046" i="4"/>
  <c r="P1042" i="4"/>
  <c r="P1038" i="4"/>
  <c r="P1034" i="4"/>
  <c r="P1030" i="4"/>
  <c r="P1026" i="4"/>
  <c r="P1022" i="4"/>
  <c r="P1018" i="4"/>
  <c r="P1014" i="4"/>
  <c r="P1010" i="4"/>
  <c r="P1006" i="4"/>
  <c r="P1002" i="4"/>
  <c r="P998" i="4"/>
  <c r="P994" i="4"/>
  <c r="P990" i="4"/>
  <c r="P986" i="4"/>
  <c r="P982" i="4"/>
  <c r="P978" i="4"/>
  <c r="P974" i="4"/>
  <c r="P970" i="4"/>
  <c r="P966" i="4"/>
  <c r="P962" i="4"/>
  <c r="P958" i="4"/>
  <c r="P954" i="4"/>
  <c r="P950" i="4"/>
  <c r="P946" i="4"/>
  <c r="P942" i="4"/>
  <c r="P938" i="4"/>
  <c r="P934" i="4"/>
  <c r="P930" i="4"/>
  <c r="P926" i="4"/>
  <c r="P922" i="4"/>
  <c r="P918" i="4"/>
  <c r="P914" i="4"/>
  <c r="P910" i="4"/>
  <c r="P906" i="4"/>
  <c r="P902" i="4"/>
  <c r="P898" i="4"/>
  <c r="P894" i="4"/>
  <c r="P890" i="4"/>
  <c r="P886" i="4"/>
  <c r="P882" i="4"/>
  <c r="P878" i="4"/>
  <c r="P874" i="4"/>
  <c r="P870" i="4"/>
  <c r="P866" i="4"/>
  <c r="P862" i="4"/>
  <c r="P858" i="4"/>
  <c r="P854" i="4"/>
  <c r="P850" i="4"/>
  <c r="P846" i="4"/>
  <c r="P842" i="4"/>
  <c r="P838" i="4"/>
  <c r="P834" i="4"/>
  <c r="P830" i="4"/>
  <c r="P826" i="4"/>
  <c r="P822" i="4"/>
  <c r="P818" i="4"/>
  <c r="P814" i="4"/>
  <c r="P810" i="4"/>
  <c r="P806" i="4"/>
  <c r="P802" i="4"/>
  <c r="P798" i="4"/>
  <c r="P794" i="4"/>
  <c r="P790" i="4"/>
  <c r="P786" i="4"/>
  <c r="P1630" i="4"/>
  <c r="P1566" i="4"/>
  <c r="P1502" i="4"/>
  <c r="P1438" i="4"/>
  <c r="P1374" i="4"/>
  <c r="P1334" i="4"/>
  <c r="P1312" i="4"/>
  <c r="P1296" i="4"/>
  <c r="P1280" i="4"/>
  <c r="P1264" i="4"/>
  <c r="P1248" i="4"/>
  <c r="P1232" i="4"/>
  <c r="P1216" i="4"/>
  <c r="P1200" i="4"/>
  <c r="P1184" i="4"/>
  <c r="P1168" i="4"/>
  <c r="P1152" i="4"/>
  <c r="P1136" i="4"/>
  <c r="P1120" i="4"/>
  <c r="P1104" i="4"/>
  <c r="P1094" i="4"/>
  <c r="P1088" i="4"/>
  <c r="P1083" i="4"/>
  <c r="P1078" i="4"/>
  <c r="P1073" i="4"/>
  <c r="P1069" i="4"/>
  <c r="P1065" i="4"/>
  <c r="P1061" i="4"/>
  <c r="P1057" i="4"/>
  <c r="P1053" i="4"/>
  <c r="P1049" i="4"/>
  <c r="P1045" i="4"/>
  <c r="P1041" i="4"/>
  <c r="P1037" i="4"/>
  <c r="P1033" i="4"/>
  <c r="P1029" i="4"/>
  <c r="P1025" i="4"/>
  <c r="P1021" i="4"/>
  <c r="P1017" i="4"/>
  <c r="P1013" i="4"/>
  <c r="P1009" i="4"/>
  <c r="P1005" i="4"/>
  <c r="P1001" i="4"/>
  <c r="P997" i="4"/>
  <c r="P993" i="4"/>
  <c r="P989" i="4"/>
  <c r="P985" i="4"/>
  <c r="P981" i="4"/>
  <c r="P977" i="4"/>
  <c r="P973" i="4"/>
  <c r="P969" i="4"/>
  <c r="P965" i="4"/>
  <c r="P961" i="4"/>
  <c r="P957" i="4"/>
  <c r="P953" i="4"/>
  <c r="P949" i="4"/>
  <c r="P945" i="4"/>
  <c r="P941" i="4"/>
  <c r="P937" i="4"/>
  <c r="P933" i="4"/>
  <c r="P929" i="4"/>
  <c r="P925" i="4"/>
  <c r="P921" i="4"/>
  <c r="P917" i="4"/>
  <c r="P913" i="4"/>
  <c r="P909" i="4"/>
  <c r="P905" i="4"/>
  <c r="P901" i="4"/>
  <c r="P897" i="4"/>
  <c r="P893" i="4"/>
  <c r="P889" i="4"/>
  <c r="P885" i="4"/>
  <c r="P881" i="4"/>
  <c r="P877" i="4"/>
  <c r="P873" i="4"/>
  <c r="P869" i="4"/>
  <c r="P865" i="4"/>
  <c r="P861" i="4"/>
  <c r="P857" i="4"/>
  <c r="P853" i="4"/>
  <c r="P849" i="4"/>
  <c r="P845" i="4"/>
  <c r="P841" i="4"/>
  <c r="P837" i="4"/>
  <c r="P833" i="4"/>
  <c r="P1614" i="4"/>
  <c r="P1550" i="4"/>
  <c r="P1486" i="4"/>
  <c r="P1422" i="4"/>
  <c r="P1358" i="4"/>
  <c r="P1326" i="4"/>
  <c r="P1308" i="4"/>
  <c r="P1292" i="4"/>
  <c r="P1276" i="4"/>
  <c r="P1260" i="4"/>
  <c r="P1244" i="4"/>
  <c r="P1228" i="4"/>
  <c r="P1212" i="4"/>
  <c r="P1196" i="4"/>
  <c r="P1180" i="4"/>
  <c r="P1164" i="4"/>
  <c r="P1148" i="4"/>
  <c r="P1132" i="4"/>
  <c r="P1116" i="4"/>
  <c r="P1100" i="4"/>
  <c r="P1092" i="4"/>
  <c r="P1087" i="4"/>
  <c r="P1082" i="4"/>
  <c r="P1076" i="4"/>
  <c r="P1072" i="4"/>
  <c r="P1068" i="4"/>
  <c r="P1064" i="4"/>
  <c r="P1060" i="4"/>
  <c r="P1056" i="4"/>
  <c r="P1052" i="4"/>
  <c r="P1048" i="4"/>
  <c r="P1044" i="4"/>
  <c r="P1040" i="4"/>
  <c r="P1036" i="4"/>
  <c r="P1032" i="4"/>
  <c r="P1028" i="4"/>
  <c r="P1024" i="4"/>
  <c r="P1020" i="4"/>
  <c r="P1016" i="4"/>
  <c r="P1012" i="4"/>
  <c r="P1008" i="4"/>
  <c r="P1004" i="4"/>
  <c r="P1000" i="4"/>
  <c r="P996" i="4"/>
  <c r="P992" i="4"/>
  <c r="P988" i="4"/>
  <c r="P984" i="4"/>
  <c r="P980" i="4"/>
  <c r="P976" i="4"/>
  <c r="P972" i="4"/>
  <c r="P968" i="4"/>
  <c r="P964" i="4"/>
  <c r="P960" i="4"/>
  <c r="P956" i="4"/>
  <c r="P952" i="4"/>
  <c r="P948" i="4"/>
  <c r="P944" i="4"/>
  <c r="P940" i="4"/>
  <c r="P936" i="4"/>
  <c r="P932" i="4"/>
  <c r="P928" i="4"/>
  <c r="P924" i="4"/>
  <c r="P920" i="4"/>
  <c r="P916" i="4"/>
  <c r="P912" i="4"/>
  <c r="P908" i="4"/>
  <c r="P904" i="4"/>
  <c r="P900" i="4"/>
  <c r="P896" i="4"/>
  <c r="P892" i="4"/>
  <c r="P888" i="4"/>
  <c r="P884" i="4"/>
  <c r="P880" i="4"/>
  <c r="P876" i="4"/>
  <c r="P872" i="4"/>
  <c r="P868" i="4"/>
  <c r="P864" i="4"/>
  <c r="P860" i="4"/>
  <c r="P856" i="4"/>
  <c r="P852" i="4"/>
  <c r="P848" i="4"/>
  <c r="P844" i="4"/>
  <c r="P840" i="4"/>
  <c r="P836" i="4"/>
  <c r="P832" i="4"/>
  <c r="P828" i="4"/>
  <c r="P824" i="4"/>
  <c r="P820" i="4"/>
  <c r="P816" i="4"/>
  <c r="P812" i="4"/>
  <c r="P808" i="4"/>
  <c r="P804" i="4"/>
  <c r="P800" i="4"/>
  <c r="P796" i="4"/>
  <c r="P792" i="4"/>
  <c r="P788" i="4"/>
  <c r="P1598" i="4"/>
  <c r="P1350" i="4"/>
  <c r="P1272" i="4"/>
  <c r="P1208" i="4"/>
  <c r="P1144" i="4"/>
  <c r="P1091" i="4"/>
  <c r="P1071" i="4"/>
  <c r="P1055" i="4"/>
  <c r="P1039" i="4"/>
  <c r="P1023" i="4"/>
  <c r="P1007" i="4"/>
  <c r="P991" i="4"/>
  <c r="P975" i="4"/>
  <c r="P959" i="4"/>
  <c r="P943" i="4"/>
  <c r="P927" i="4"/>
  <c r="P911" i="4"/>
  <c r="P895" i="4"/>
  <c r="P879" i="4"/>
  <c r="P863" i="4"/>
  <c r="P847" i="4"/>
  <c r="P831" i="4"/>
  <c r="P823" i="4"/>
  <c r="P815" i="4"/>
  <c r="P807" i="4"/>
  <c r="P799" i="4"/>
  <c r="P791" i="4"/>
  <c r="P784" i="4"/>
  <c r="P780" i="4"/>
  <c r="P776" i="4"/>
  <c r="P772" i="4"/>
  <c r="P768" i="4"/>
  <c r="P764" i="4"/>
  <c r="P760" i="4"/>
  <c r="P756" i="4"/>
  <c r="P752" i="4"/>
  <c r="P748" i="4"/>
  <c r="P744" i="4"/>
  <c r="P740" i="4"/>
  <c r="P736" i="4"/>
  <c r="P732" i="4"/>
  <c r="P728" i="4"/>
  <c r="P724" i="4"/>
  <c r="P720" i="4"/>
  <c r="P716" i="4"/>
  <c r="P712" i="4"/>
  <c r="P708" i="4"/>
  <c r="P704" i="4"/>
  <c r="P700" i="4"/>
  <c r="P696" i="4"/>
  <c r="P692" i="4"/>
  <c r="P688" i="4"/>
  <c r="P684" i="4"/>
  <c r="P680" i="4"/>
  <c r="P676" i="4"/>
  <c r="P672" i="4"/>
  <c r="P668" i="4"/>
  <c r="P664" i="4"/>
  <c r="P660" i="4"/>
  <c r="P656" i="4"/>
  <c r="P652" i="4"/>
  <c r="P648" i="4"/>
  <c r="P644" i="4"/>
  <c r="P640" i="4"/>
  <c r="P636" i="4"/>
  <c r="P632" i="4"/>
  <c r="P628" i="4"/>
  <c r="P624" i="4"/>
  <c r="P620" i="4"/>
  <c r="P616" i="4"/>
  <c r="P612" i="4"/>
  <c r="P608" i="4"/>
  <c r="P604" i="4"/>
  <c r="P600" i="4"/>
  <c r="P596" i="4"/>
  <c r="P592" i="4"/>
  <c r="P576" i="4"/>
  <c r="P572" i="4"/>
  <c r="P568" i="4"/>
  <c r="P564" i="4"/>
  <c r="P560" i="4"/>
  <c r="P556" i="4"/>
  <c r="P552" i="4"/>
  <c r="P548" i="4"/>
  <c r="P544" i="4"/>
  <c r="P540" i="4"/>
  <c r="P536" i="4"/>
  <c r="P532" i="4"/>
  <c r="P528" i="4"/>
  <c r="P524" i="4"/>
  <c r="P520" i="4"/>
  <c r="P516" i="4"/>
  <c r="P512" i="4"/>
  <c r="P508" i="4"/>
  <c r="P504" i="4"/>
  <c r="P500" i="4"/>
  <c r="P496" i="4"/>
  <c r="P492" i="4"/>
  <c r="P488" i="4"/>
  <c r="P484" i="4"/>
  <c r="P480" i="4"/>
  <c r="P476" i="4"/>
  <c r="P472" i="4"/>
  <c r="P468" i="4"/>
  <c r="P464" i="4"/>
  <c r="P460" i="4"/>
  <c r="P456" i="4"/>
  <c r="P452" i="4"/>
  <c r="P448" i="4"/>
  <c r="P444" i="4"/>
  <c r="P440" i="4"/>
  <c r="P436" i="4"/>
  <c r="P432" i="4"/>
  <c r="P428" i="4"/>
  <c r="P424" i="4"/>
  <c r="P420" i="4"/>
  <c r="P416" i="4"/>
  <c r="P412" i="4"/>
  <c r="P408" i="4"/>
  <c r="P404" i="4"/>
  <c r="P400" i="4"/>
  <c r="P396" i="4"/>
  <c r="P392" i="4"/>
  <c r="P388" i="4"/>
  <c r="P384" i="4"/>
  <c r="P380" i="4"/>
  <c r="P376" i="4"/>
  <c r="P372" i="4"/>
  <c r="P368" i="4"/>
  <c r="P364" i="4"/>
  <c r="P360" i="4"/>
  <c r="P356" i="4"/>
  <c r="P352" i="4"/>
  <c r="P348" i="4"/>
  <c r="P344" i="4"/>
  <c r="P340" i="4"/>
  <c r="P336" i="4"/>
  <c r="P332" i="4"/>
  <c r="P328" i="4"/>
  <c r="P324" i="4"/>
  <c r="P320" i="4"/>
  <c r="P316" i="4"/>
  <c r="P312" i="4"/>
  <c r="P308" i="4"/>
  <c r="P304" i="4"/>
  <c r="P300" i="4"/>
  <c r="P296" i="4"/>
  <c r="P292" i="4"/>
  <c r="P288" i="4"/>
  <c r="P284" i="4"/>
  <c r="P280" i="4"/>
  <c r="P276" i="4"/>
  <c r="P272" i="4"/>
  <c r="P268" i="4"/>
  <c r="P264" i="4"/>
  <c r="P260" i="4"/>
  <c r="P256" i="4"/>
  <c r="P252" i="4"/>
  <c r="P248" i="4"/>
  <c r="P244" i="4"/>
  <c r="P240" i="4"/>
  <c r="P236" i="4"/>
  <c r="P232" i="4"/>
  <c r="P228" i="4"/>
  <c r="P224" i="4"/>
  <c r="P220" i="4"/>
  <c r="P216" i="4"/>
  <c r="P212" i="4"/>
  <c r="P208" i="4"/>
  <c r="P1534" i="4"/>
  <c r="P1320" i="4"/>
  <c r="P1256" i="4"/>
  <c r="P1192" i="4"/>
  <c r="P1128" i="4"/>
  <c r="P1086" i="4"/>
  <c r="P1067" i="4"/>
  <c r="P1051" i="4"/>
  <c r="P1035" i="4"/>
  <c r="P1019" i="4"/>
  <c r="P1003" i="4"/>
  <c r="P987" i="4"/>
  <c r="P971" i="4"/>
  <c r="P955" i="4"/>
  <c r="P939" i="4"/>
  <c r="P923" i="4"/>
  <c r="P907" i="4"/>
  <c r="P891" i="4"/>
  <c r="P875" i="4"/>
  <c r="P859" i="4"/>
  <c r="P843" i="4"/>
  <c r="P829" i="4"/>
  <c r="P821" i="4"/>
  <c r="P813" i="4"/>
  <c r="P805" i="4"/>
  <c r="P797" i="4"/>
  <c r="P789" i="4"/>
  <c r="P783" i="4"/>
  <c r="P779" i="4"/>
  <c r="P775" i="4"/>
  <c r="P771" i="4"/>
  <c r="P767" i="4"/>
  <c r="P763" i="4"/>
  <c r="P759" i="4"/>
  <c r="P755" i="4"/>
  <c r="P751" i="4"/>
  <c r="P747" i="4"/>
  <c r="P743" i="4"/>
  <c r="P739" i="4"/>
  <c r="P735" i="4"/>
  <c r="P731" i="4"/>
  <c r="P727" i="4"/>
  <c r="P723" i="4"/>
  <c r="P719" i="4"/>
  <c r="P715" i="4"/>
  <c r="P711" i="4"/>
  <c r="P707" i="4"/>
  <c r="P703" i="4"/>
  <c r="P699" i="4"/>
  <c r="P695" i="4"/>
  <c r="P691" i="4"/>
  <c r="P687" i="4"/>
  <c r="P683" i="4"/>
  <c r="P679" i="4"/>
  <c r="P675" i="4"/>
  <c r="P671" i="4"/>
  <c r="P667" i="4"/>
  <c r="P663" i="4"/>
  <c r="P659" i="4"/>
  <c r="P655" i="4"/>
  <c r="P651" i="4"/>
  <c r="P647" i="4"/>
  <c r="P643" i="4"/>
  <c r="P639" i="4"/>
  <c r="P635" i="4"/>
  <c r="P631" i="4"/>
  <c r="P627" i="4"/>
  <c r="P623" i="4"/>
  <c r="P619" i="4"/>
  <c r="P615" i="4"/>
  <c r="P611" i="4"/>
  <c r="P607" i="4"/>
  <c r="P603" i="4"/>
  <c r="P599" i="4"/>
  <c r="P595" i="4"/>
  <c r="P591" i="4"/>
  <c r="P575" i="4"/>
  <c r="P571" i="4"/>
  <c r="P567" i="4"/>
  <c r="P563" i="4"/>
  <c r="P559" i="4"/>
  <c r="P555" i="4"/>
  <c r="P551" i="4"/>
  <c r="P547" i="4"/>
  <c r="P543" i="4"/>
  <c r="P539" i="4"/>
  <c r="P535" i="4"/>
  <c r="P531" i="4"/>
  <c r="P527" i="4"/>
  <c r="P523" i="4"/>
  <c r="P519" i="4"/>
  <c r="P515" i="4"/>
  <c r="P511" i="4"/>
  <c r="P507" i="4"/>
  <c r="P503" i="4"/>
  <c r="P499" i="4"/>
  <c r="P495" i="4"/>
  <c r="P491" i="4"/>
  <c r="P487" i="4"/>
  <c r="P483" i="4"/>
  <c r="P479" i="4"/>
  <c r="P475" i="4"/>
  <c r="P471" i="4"/>
  <c r="P467" i="4"/>
  <c r="P463" i="4"/>
  <c r="P459" i="4"/>
  <c r="P455" i="4"/>
  <c r="P451" i="4"/>
  <c r="P447" i="4"/>
  <c r="P443" i="4"/>
  <c r="P439" i="4"/>
  <c r="P435" i="4"/>
  <c r="P431" i="4"/>
  <c r="P427" i="4"/>
  <c r="P423" i="4"/>
  <c r="P419" i="4"/>
  <c r="P415" i="4"/>
  <c r="P411" i="4"/>
  <c r="P407" i="4"/>
  <c r="P403" i="4"/>
  <c r="P399" i="4"/>
  <c r="P395" i="4"/>
  <c r="P391" i="4"/>
  <c r="P387" i="4"/>
  <c r="P383" i="4"/>
  <c r="P379" i="4"/>
  <c r="P375" i="4"/>
  <c r="P371" i="4"/>
  <c r="P367" i="4"/>
  <c r="P363" i="4"/>
  <c r="P359" i="4"/>
  <c r="P355" i="4"/>
  <c r="P351" i="4"/>
  <c r="P347" i="4"/>
  <c r="P343" i="4"/>
  <c r="P339" i="4"/>
  <c r="P335" i="4"/>
  <c r="P331" i="4"/>
  <c r="P327" i="4"/>
  <c r="P323" i="4"/>
  <c r="P319" i="4"/>
  <c r="P315" i="4"/>
  <c r="P311" i="4"/>
  <c r="P307" i="4"/>
  <c r="P303" i="4"/>
  <c r="P299" i="4"/>
  <c r="P295" i="4"/>
  <c r="P291" i="4"/>
  <c r="P287" i="4"/>
  <c r="P283" i="4"/>
  <c r="P279" i="4"/>
  <c r="P275" i="4"/>
  <c r="P271" i="4"/>
  <c r="P267" i="4"/>
  <c r="P263" i="4"/>
  <c r="P259" i="4"/>
  <c r="P255" i="4"/>
  <c r="P251" i="4"/>
  <c r="P247" i="4"/>
  <c r="P243" i="4"/>
  <c r="P239" i="4"/>
  <c r="P235" i="4"/>
  <c r="P231" i="4"/>
  <c r="P227" i="4"/>
  <c r="P223" i="4"/>
  <c r="P219" i="4"/>
  <c r="P215" i="4"/>
  <c r="P211" i="4"/>
  <c r="P1470" i="4"/>
  <c r="P1304" i="4"/>
  <c r="P1240" i="4"/>
  <c r="P1176" i="4"/>
  <c r="P1112" i="4"/>
  <c r="P1080" i="4"/>
  <c r="P1063" i="4"/>
  <c r="P1047" i="4"/>
  <c r="P1031" i="4"/>
  <c r="P1015" i="4"/>
  <c r="P999" i="4"/>
  <c r="P983" i="4"/>
  <c r="P967" i="4"/>
  <c r="P951" i="4"/>
  <c r="P935" i="4"/>
  <c r="P919" i="4"/>
  <c r="P903" i="4"/>
  <c r="P887" i="4"/>
  <c r="P871" i="4"/>
  <c r="P855" i="4"/>
  <c r="P839" i="4"/>
  <c r="P827" i="4"/>
  <c r="P819" i="4"/>
  <c r="P811" i="4"/>
  <c r="P803" i="4"/>
  <c r="P795" i="4"/>
  <c r="P787" i="4"/>
  <c r="P782" i="4"/>
  <c r="P778" i="4"/>
  <c r="P774" i="4"/>
  <c r="P770" i="4"/>
  <c r="P766" i="4"/>
  <c r="P762" i="4"/>
  <c r="P758" i="4"/>
  <c r="P754" i="4"/>
  <c r="P750" i="4"/>
  <c r="P746" i="4"/>
  <c r="P742" i="4"/>
  <c r="P738" i="4"/>
  <c r="P734" i="4"/>
  <c r="P730" i="4"/>
  <c r="P726" i="4"/>
  <c r="P722" i="4"/>
  <c r="P718" i="4"/>
  <c r="P714" i="4"/>
  <c r="P710" i="4"/>
  <c r="P706" i="4"/>
  <c r="P702" i="4"/>
  <c r="P698" i="4"/>
  <c r="P694" i="4"/>
  <c r="P690" i="4"/>
  <c r="P686" i="4"/>
  <c r="P682" i="4"/>
  <c r="P678" i="4"/>
  <c r="P674" i="4"/>
  <c r="P670" i="4"/>
  <c r="P666" i="4"/>
  <c r="P662" i="4"/>
  <c r="P658" i="4"/>
  <c r="P654" i="4"/>
  <c r="P650" i="4"/>
  <c r="P646" i="4"/>
  <c r="P642" i="4"/>
  <c r="P638" i="4"/>
  <c r="P634" i="4"/>
  <c r="P630" i="4"/>
  <c r="P626" i="4"/>
  <c r="P622" i="4"/>
  <c r="P618" i="4"/>
  <c r="P614" i="4"/>
  <c r="P610" i="4"/>
  <c r="P606" i="4"/>
  <c r="P602" i="4"/>
  <c r="P598" i="4"/>
  <c r="P594" i="4"/>
  <c r="P590" i="4"/>
  <c r="P574" i="4"/>
  <c r="P570" i="4"/>
  <c r="P566" i="4"/>
  <c r="P562" i="4"/>
  <c r="P558" i="4"/>
  <c r="P554" i="4"/>
  <c r="P550" i="4"/>
  <c r="P546" i="4"/>
  <c r="P542" i="4"/>
  <c r="P538" i="4"/>
  <c r="P534" i="4"/>
  <c r="P530" i="4"/>
  <c r="P526" i="4"/>
  <c r="P522" i="4"/>
  <c r="P518" i="4"/>
  <c r="P514" i="4"/>
  <c r="P510" i="4"/>
  <c r="P506" i="4"/>
  <c r="P502" i="4"/>
  <c r="P498" i="4"/>
  <c r="P494" i="4"/>
  <c r="P490" i="4"/>
  <c r="P486" i="4"/>
  <c r="P482" i="4"/>
  <c r="P478" i="4"/>
  <c r="P474" i="4"/>
  <c r="P470" i="4"/>
  <c r="P466" i="4"/>
  <c r="P462" i="4"/>
  <c r="P458" i="4"/>
  <c r="P454" i="4"/>
  <c r="P450" i="4"/>
  <c r="P446" i="4"/>
  <c r="P442" i="4"/>
  <c r="P438" i="4"/>
  <c r="P434" i="4"/>
  <c r="P430" i="4"/>
  <c r="P426" i="4"/>
  <c r="P422" i="4"/>
  <c r="P418" i="4"/>
  <c r="P414" i="4"/>
  <c r="P410" i="4"/>
  <c r="P406" i="4"/>
  <c r="P402" i="4"/>
  <c r="P398" i="4"/>
  <c r="P394" i="4"/>
  <c r="P390" i="4"/>
  <c r="P386" i="4"/>
  <c r="P382" i="4"/>
  <c r="P378" i="4"/>
  <c r="P374" i="4"/>
  <c r="P370" i="4"/>
  <c r="P366" i="4"/>
  <c r="P362" i="4"/>
  <c r="P358" i="4"/>
  <c r="P354" i="4"/>
  <c r="P350" i="4"/>
  <c r="P346" i="4"/>
  <c r="P342" i="4"/>
  <c r="P338" i="4"/>
  <c r="P334" i="4"/>
  <c r="P330" i="4"/>
  <c r="P326" i="4"/>
  <c r="P322" i="4"/>
  <c r="P318" i="4"/>
  <c r="P314" i="4"/>
  <c r="P310" i="4"/>
  <c r="P306" i="4"/>
  <c r="P302" i="4"/>
  <c r="P298" i="4"/>
  <c r="P294" i="4"/>
  <c r="P290" i="4"/>
  <c r="P286" i="4"/>
  <c r="P282" i="4"/>
  <c r="P278" i="4"/>
  <c r="P274" i="4"/>
  <c r="P270" i="4"/>
  <c r="P266" i="4"/>
  <c r="P262" i="4"/>
  <c r="P258" i="4"/>
  <c r="P254" i="4"/>
  <c r="P250" i="4"/>
  <c r="P246" i="4"/>
  <c r="P242" i="4"/>
  <c r="P238" i="4"/>
  <c r="P234" i="4"/>
  <c r="P230" i="4"/>
  <c r="P226" i="4"/>
  <c r="P222" i="4"/>
  <c r="P218" i="4"/>
  <c r="P214" i="4"/>
  <c r="P5" i="4"/>
  <c r="P9" i="4"/>
  <c r="P13" i="4"/>
  <c r="P17" i="4"/>
  <c r="P21" i="4"/>
  <c r="P25" i="4"/>
  <c r="P29" i="4"/>
  <c r="P33" i="4"/>
  <c r="P37" i="4"/>
  <c r="P41" i="4"/>
  <c r="P45" i="4"/>
  <c r="P49" i="4"/>
  <c r="P53" i="4"/>
  <c r="P57" i="4"/>
  <c r="P61" i="4"/>
  <c r="P65" i="4"/>
  <c r="P69" i="4"/>
  <c r="P73" i="4"/>
  <c r="P77" i="4"/>
  <c r="P81" i="4"/>
  <c r="P85" i="4"/>
  <c r="P89" i="4"/>
  <c r="P93" i="4"/>
  <c r="P97" i="4"/>
  <c r="P101" i="4"/>
  <c r="P105" i="4"/>
  <c r="P109" i="4"/>
  <c r="P113" i="4"/>
  <c r="P117" i="4"/>
  <c r="P121" i="4"/>
  <c r="P125" i="4"/>
  <c r="P129" i="4"/>
  <c r="P133" i="4"/>
  <c r="P137" i="4"/>
  <c r="P141" i="4"/>
  <c r="P145" i="4"/>
  <c r="P149" i="4"/>
  <c r="P153" i="4"/>
  <c r="P157" i="4"/>
  <c r="P161" i="4"/>
  <c r="P165" i="4"/>
  <c r="P169" i="4"/>
  <c r="P173" i="4"/>
  <c r="P177" i="4"/>
  <c r="P181" i="4"/>
  <c r="P185" i="4"/>
  <c r="P189" i="4"/>
  <c r="P193" i="4"/>
  <c r="P197" i="4"/>
  <c r="P201" i="4"/>
  <c r="P205" i="4"/>
  <c r="P210" i="4"/>
  <c r="P225" i="4"/>
  <c r="P241" i="4"/>
  <c r="P257" i="4"/>
  <c r="P273" i="4"/>
  <c r="P289" i="4"/>
  <c r="P305" i="4"/>
  <c r="P321" i="4"/>
  <c r="P337" i="4"/>
  <c r="P353" i="4"/>
  <c r="P369" i="4"/>
  <c r="P385" i="4"/>
  <c r="P401" i="4"/>
  <c r="P417" i="4"/>
  <c r="P433" i="4"/>
  <c r="P449" i="4"/>
  <c r="P465" i="4"/>
  <c r="P481" i="4"/>
  <c r="P497" i="4"/>
  <c r="P513" i="4"/>
  <c r="P529" i="4"/>
  <c r="P545" i="4"/>
  <c r="P561" i="4"/>
  <c r="P577" i="4"/>
  <c r="P601" i="4"/>
  <c r="P617" i="4"/>
  <c r="P633" i="4"/>
  <c r="P649" i="4"/>
  <c r="P665" i="4"/>
  <c r="P681" i="4"/>
  <c r="P697" i="4"/>
  <c r="P713" i="4"/>
  <c r="P729" i="4"/>
  <c r="P745" i="4"/>
  <c r="P761" i="4"/>
  <c r="P777" i="4"/>
  <c r="P801" i="4"/>
  <c r="P835" i="4"/>
  <c r="P899" i="4"/>
  <c r="P963" i="4"/>
  <c r="P1027" i="4"/>
  <c r="P1096" i="4"/>
  <c r="P1406" i="4"/>
  <c r="K19" i="9" l="1"/>
  <c r="H19" i="9"/>
  <c r="I19" i="9"/>
  <c r="L19" i="9"/>
  <c r="J19" i="9"/>
  <c r="H19" i="8" s="1"/>
  <c r="J15" i="9"/>
  <c r="H15" i="9"/>
  <c r="L15" i="9"/>
  <c r="I15" i="9"/>
  <c r="K15" i="9"/>
  <c r="L20" i="9"/>
  <c r="H20" i="9"/>
  <c r="K20" i="9"/>
  <c r="I20" i="9"/>
  <c r="J20" i="9"/>
  <c r="K18" i="9"/>
  <c r="L18" i="9"/>
  <c r="H18" i="9"/>
  <c r="J18" i="9"/>
  <c r="I18" i="9"/>
  <c r="J14" i="9"/>
  <c r="I14" i="9"/>
  <c r="L14" i="9"/>
  <c r="H14" i="9"/>
  <c r="K14" i="9"/>
  <c r="L12" i="9"/>
  <c r="H12" i="9"/>
  <c r="J12" i="9"/>
  <c r="I12" i="9"/>
  <c r="K12" i="9"/>
  <c r="I21" i="9"/>
  <c r="L21" i="9"/>
  <c r="K21" i="9"/>
  <c r="H21" i="9"/>
  <c r="J21" i="9"/>
  <c r="L17" i="9"/>
  <c r="I17" i="9"/>
  <c r="H17" i="9"/>
  <c r="K17" i="9"/>
  <c r="J17" i="9"/>
  <c r="L13" i="9"/>
  <c r="J13" i="9"/>
  <c r="I13" i="9"/>
  <c r="K13" i="9"/>
  <c r="H13" i="9"/>
  <c r="K16" i="9"/>
  <c r="L16" i="9"/>
  <c r="J16" i="9"/>
  <c r="I16" i="9"/>
  <c r="H16" i="9"/>
  <c r="G19" i="9"/>
  <c r="E19" i="9"/>
  <c r="C19" i="8"/>
  <c r="F19" i="9"/>
  <c r="E19" i="8"/>
  <c r="B19" i="8"/>
  <c r="E12" i="9"/>
  <c r="F12" i="9"/>
  <c r="E12" i="8"/>
  <c r="G12" i="9"/>
  <c r="C12" i="8"/>
  <c r="B12" i="8"/>
  <c r="F21" i="9"/>
  <c r="E21" i="8"/>
  <c r="B21" i="8"/>
  <c r="C21" i="8"/>
  <c r="G21" i="9"/>
  <c r="E21" i="9"/>
  <c r="G15" i="9"/>
  <c r="E15" i="9"/>
  <c r="C15" i="8"/>
  <c r="F15" i="9"/>
  <c r="E15" i="8"/>
  <c r="B15" i="8"/>
  <c r="F20" i="9"/>
  <c r="E20" i="8"/>
  <c r="G20" i="9"/>
  <c r="E20" i="9"/>
  <c r="C20" i="8"/>
  <c r="B20" i="8"/>
  <c r="C18" i="8"/>
  <c r="G18" i="9"/>
  <c r="E18" i="9"/>
  <c r="B18" i="8"/>
  <c r="F18" i="9"/>
  <c r="E18" i="8"/>
  <c r="F17" i="9"/>
  <c r="E17" i="8"/>
  <c r="B17" i="8"/>
  <c r="C17" i="8"/>
  <c r="G17" i="9"/>
  <c r="E17" i="9"/>
  <c r="F16" i="9"/>
  <c r="E16" i="8"/>
  <c r="C16" i="8"/>
  <c r="G16" i="9"/>
  <c r="E16" i="9"/>
  <c r="B16" i="8"/>
  <c r="C14" i="8"/>
  <c r="G14" i="9"/>
  <c r="E14" i="9"/>
  <c r="B14" i="8"/>
  <c r="F14" i="9"/>
  <c r="E14" i="8"/>
  <c r="F13" i="9"/>
  <c r="E13" i="8"/>
  <c r="B13" i="8"/>
  <c r="C13" i="8"/>
  <c r="G13" i="9"/>
  <c r="E13" i="9"/>
  <c r="B19" i="9"/>
  <c r="D19" i="9"/>
  <c r="C19" i="9"/>
  <c r="B15" i="9"/>
  <c r="D15" i="9"/>
  <c r="C15" i="9"/>
  <c r="C20" i="9"/>
  <c r="B20" i="9"/>
  <c r="D20" i="9"/>
  <c r="D18" i="9"/>
  <c r="C18" i="9"/>
  <c r="B18" i="9"/>
  <c r="D14" i="9"/>
  <c r="C14" i="9"/>
  <c r="B14" i="9"/>
  <c r="C12" i="9"/>
  <c r="B12" i="9"/>
  <c r="D12" i="9"/>
  <c r="D21" i="9"/>
  <c r="C21" i="9"/>
  <c r="B21" i="9"/>
  <c r="D17" i="9"/>
  <c r="C17" i="9"/>
  <c r="B17" i="9"/>
  <c r="D13" i="9"/>
  <c r="C13" i="9"/>
  <c r="B13" i="9"/>
  <c r="C16" i="9"/>
  <c r="B16" i="9"/>
  <c r="D16" i="9"/>
  <c r="F15" i="8" l="1"/>
  <c r="H21" i="8"/>
  <c r="G16" i="8"/>
  <c r="F19" i="8"/>
  <c r="G21" i="8"/>
  <c r="G19" i="8"/>
  <c r="F20" i="8"/>
  <c r="G12" i="8"/>
  <c r="H18" i="8"/>
  <c r="H20" i="8"/>
  <c r="F14" i="8"/>
  <c r="F12" i="8"/>
  <c r="H13" i="8"/>
  <c r="G17" i="8"/>
  <c r="G18" i="8"/>
  <c r="H17" i="8"/>
  <c r="G14" i="8"/>
  <c r="H16" i="8"/>
  <c r="D17" i="8"/>
  <c r="D21" i="8"/>
  <c r="H12" i="8"/>
  <c r="G20" i="8"/>
  <c r="D15" i="8"/>
  <c r="D19" i="8"/>
  <c r="F17" i="8"/>
  <c r="F21" i="8"/>
  <c r="D16" i="8"/>
  <c r="D14" i="8"/>
  <c r="D20" i="8"/>
  <c r="G15" i="8"/>
  <c r="D12" i="8"/>
  <c r="H15" i="8"/>
  <c r="F13" i="8"/>
  <c r="F16" i="8"/>
  <c r="F18" i="8"/>
  <c r="G13" i="8"/>
  <c r="D13" i="8"/>
  <c r="H14" i="8"/>
  <c r="D18" i="8"/>
</calcChain>
</file>

<file path=xl/sharedStrings.xml><?xml version="1.0" encoding="utf-8"?>
<sst xmlns="http://schemas.openxmlformats.org/spreadsheetml/2006/main" count="18302" uniqueCount="2657">
  <si>
    <t>SiT5356</t>
  </si>
  <si>
    <t>EPSON</t>
  </si>
  <si>
    <t>SG- 211S*E</t>
  </si>
  <si>
    <t>KDS</t>
  </si>
  <si>
    <t>DSO221SHF</t>
  </si>
  <si>
    <t>NDK</t>
  </si>
  <si>
    <t>NT2520SB</t>
  </si>
  <si>
    <t xml:space="preserve">DSO321SW 12.288 MHZ      </t>
  </si>
  <si>
    <t xml:space="preserve">DSB221SDB 26.000 MHZ     </t>
  </si>
  <si>
    <t xml:space="preserve">DSB221SDNB 26.000 MHZ    </t>
  </si>
  <si>
    <t xml:space="preserve">DSB211SP 26.000 MHZ      </t>
  </si>
  <si>
    <t>DSO221SHF 25.000 M +/-100</t>
  </si>
  <si>
    <t>KYOCERA</t>
  </si>
  <si>
    <t>KC2520M</t>
  </si>
  <si>
    <t>KC2520B24.0000C1GE00</t>
  </si>
  <si>
    <t>ABRACON CORP</t>
  </si>
  <si>
    <t>AST3TQ-20.000MHZ-5</t>
  </si>
  <si>
    <t>SG-211SCE 26.0000MT3</t>
  </si>
  <si>
    <t>SG-211SCE 20MHZ</t>
  </si>
  <si>
    <t>RAKON LTD</t>
  </si>
  <si>
    <t>IT2205ME 26.000MHZ TX5596</t>
  </si>
  <si>
    <t>IT3205CE</t>
  </si>
  <si>
    <t>IT2205KE 26MHZ 513644</t>
  </si>
  <si>
    <t>TG-5035CE</t>
  </si>
  <si>
    <t>TG2016SAN</t>
  </si>
  <si>
    <t>TG-5500CA</t>
  </si>
  <si>
    <t>TG-5501CA</t>
  </si>
  <si>
    <t>TG5032CAN/SAN</t>
  </si>
  <si>
    <t>TG5032CBN/SBN</t>
  </si>
  <si>
    <t>TG5032CDN/SDN</t>
  </si>
  <si>
    <t>TG5032CCN/SCN</t>
  </si>
  <si>
    <t>SiT5356AI-FN-33VT-40.000000</t>
  </si>
  <si>
    <t>AST3TQ-V-40.000MHz-28</t>
  </si>
  <si>
    <t>SiT5356AI-FN-33VT-30.720000</t>
  </si>
  <si>
    <t>AST3TQ-V-30.720MHz-28</t>
  </si>
  <si>
    <t>SiT5356AI-FN-33VT-26.000000</t>
  </si>
  <si>
    <t>AST3TQ-V-26.000MHz-28</t>
  </si>
  <si>
    <t>SiT5356AI-FN-33VT-25.000000</t>
  </si>
  <si>
    <t>AST3TQ-V-25.000MHz-28</t>
  </si>
  <si>
    <t>SiT5356AI-FN-33VT-20.000000</t>
  </si>
  <si>
    <t>AST3TQ-V-20.000MHz-28</t>
  </si>
  <si>
    <t>SiT5356AI-FN-33VT-19.440000</t>
  </si>
  <si>
    <t>AST3TQ-V-19.440MHz-28</t>
  </si>
  <si>
    <t>SiT5356AI-FN-33VT-19.200000</t>
  </si>
  <si>
    <t>AST3TQ-V-19.200MHz-28</t>
  </si>
  <si>
    <t>SiT5356AI-FN-33VT-16.384000</t>
  </si>
  <si>
    <t>AST3TQ-V-16.384MHz-28</t>
  </si>
  <si>
    <t>SiT5356AI-FN-33VT-16.320000</t>
  </si>
  <si>
    <t>AST3TQ-V-16.320MHz-28</t>
  </si>
  <si>
    <t>SiT5356AI-FN-33VT-15.360000</t>
  </si>
  <si>
    <t>AST3TQ-V-15.360MHz-28</t>
  </si>
  <si>
    <t>SiT5356AI-FN-33VT-12.800000</t>
  </si>
  <si>
    <t>AST3TQ-V-12.800MHz-28</t>
  </si>
  <si>
    <t>SiT5356AI-FN-33VT-10.000000</t>
  </si>
  <si>
    <t>AST3TQ-V-10.000MHz-28</t>
  </si>
  <si>
    <t>SiT5356AI-FN-33N0-40.000000</t>
  </si>
  <si>
    <t>AST3TQ-T-40.000MHz-28</t>
  </si>
  <si>
    <t>SiT5356AI-FN-33N0-30.720000</t>
  </si>
  <si>
    <t>AST3TQ-T-30.720MHz-28</t>
  </si>
  <si>
    <t>SiT5356AI-FN-33N0-26.000000</t>
  </si>
  <si>
    <t>AST3TQ-T-26.000MHz-28</t>
  </si>
  <si>
    <t>SiT5356AI-FN-33N0-25.000000</t>
  </si>
  <si>
    <t>AST3TQ-T-25.000MHz-28</t>
  </si>
  <si>
    <t>SiT5356AI-FN-33N0-20.000000</t>
  </si>
  <si>
    <t>AST3TQ-T-20.000MHz-28</t>
  </si>
  <si>
    <t>SiT5356AI-FN-33N0-19.440000</t>
  </si>
  <si>
    <t>AST3TQ-T-19.440MHz-28</t>
  </si>
  <si>
    <t>SiT5356AI-FN-33N0-19.200000</t>
  </si>
  <si>
    <t>AST3TQ-T-19.200MHz-28</t>
  </si>
  <si>
    <t>SiT5356AI-FN-33N0-16.384000</t>
  </si>
  <si>
    <t>AST3TQ-T-16.384MHz-28</t>
  </si>
  <si>
    <t>SiT5356AI-FN-33N0-16.320000</t>
  </si>
  <si>
    <t>AST3TQ-T-16.320MHz-28</t>
  </si>
  <si>
    <t>SiT5356AI-FN-33N0-15.360000</t>
  </si>
  <si>
    <t>AST3TQ-T-15.360MHz-28</t>
  </si>
  <si>
    <t>SiT5356AI-FN-33N0-12.800000</t>
  </si>
  <si>
    <t>AST3TQ-T-12.800MHz-28</t>
  </si>
  <si>
    <t>SiT5356AI-FN-33N0-10.000000</t>
  </si>
  <si>
    <t>AST3TQ-T-10.000MHz-28</t>
  </si>
  <si>
    <t>SiT5356AI-FN-33E0-40.000000</t>
  </si>
  <si>
    <t>SiT5356AI-FN-33E0-30.720000</t>
  </si>
  <si>
    <t>SiT5356AI-FN-33E0-26.000000</t>
  </si>
  <si>
    <t>SiT5356AI-FN-33E0-25.000000</t>
  </si>
  <si>
    <t>SiT5356AI-FN-33E0-20.000000</t>
  </si>
  <si>
    <t>SiT5356AI-FN-33E0-19.440000</t>
  </si>
  <si>
    <t>SiT5356AI-FN-33E0-19.200000</t>
  </si>
  <si>
    <t>SiT5356AI-FN-33E0-16.384000</t>
  </si>
  <si>
    <t>SiT5356AI-FN-33E0-16.320000</t>
  </si>
  <si>
    <t>SiT5356AI-FN-33E0-15.360000</t>
  </si>
  <si>
    <t>SiT5356AI-FN-33E0-12.800000</t>
  </si>
  <si>
    <t>SiT5356AI-FN-33E0-10.000000</t>
  </si>
  <si>
    <t>I534-2P3-10.000MHz</t>
  </si>
  <si>
    <t>I534-2P3-12.800MHz</t>
  </si>
  <si>
    <t>I534-2P3-13.000MHz</t>
  </si>
  <si>
    <t>I534-2P3-14.7456MHz</t>
  </si>
  <si>
    <t>I534-2P3-16.000MHz</t>
  </si>
  <si>
    <t>I534-2P3-16.368MHz</t>
  </si>
  <si>
    <t>I534-2P3-16.369MHz</t>
  </si>
  <si>
    <t>I534-2P3-19.200MHz</t>
  </si>
  <si>
    <t>I534-2P3-19.440MHz</t>
  </si>
  <si>
    <t>I534-2P3-20.000MHz</t>
  </si>
  <si>
    <t>I534-2P3-24.000MHz</t>
  </si>
  <si>
    <t>I534-2P3-25.000MHz</t>
  </si>
  <si>
    <t>I534-2P3-32.000MHz</t>
  </si>
  <si>
    <t>I534-2P3-40.000MHz</t>
  </si>
  <si>
    <t>I534-2P3-8.000MHz</t>
  </si>
  <si>
    <t>I538-2P3-12.000MHz</t>
  </si>
  <si>
    <t>I538-2P3-16.384MHz</t>
  </si>
  <si>
    <t>I538-2P3-24.576MHz</t>
  </si>
  <si>
    <t>I538-2P3-32.000MHz</t>
  </si>
  <si>
    <t>I538-2P3-39.000MHz</t>
  </si>
  <si>
    <t>I547-2P3-12.800 MHZ</t>
  </si>
  <si>
    <t>I547-2P3-16.000 MHZ</t>
  </si>
  <si>
    <t>I547-2P3-19.200 MHZ</t>
  </si>
  <si>
    <t>I547-2P3-19.440 MHZ</t>
  </si>
  <si>
    <t>I547-2P3-20.000 MHZ</t>
  </si>
  <si>
    <t>I547-2P3-32.000 MHZ</t>
  </si>
  <si>
    <t>I547-2P3-40.000 MHZ</t>
  </si>
  <si>
    <t>I547-5Y3-12.800MHz</t>
  </si>
  <si>
    <t>I547-5Y3-13.000MHz</t>
  </si>
  <si>
    <t>I547-5Y3-16.000MHz</t>
  </si>
  <si>
    <t>I547-5Y3-16.3676MHz</t>
  </si>
  <si>
    <t>I547-5Y3-16.368MHz</t>
  </si>
  <si>
    <t>I547-5Y3-16.369MHz</t>
  </si>
  <si>
    <t>I547-5Y3-16.800MHz</t>
  </si>
  <si>
    <t>I547-5Y3-19.200MHz</t>
  </si>
  <si>
    <t>I547-5Y3-19.440MHz</t>
  </si>
  <si>
    <t>I547-5Y3-20.000MHz</t>
  </si>
  <si>
    <t>I547-5Y3-26.000MHz</t>
  </si>
  <si>
    <t>I547-5Y3-30.000MHz</t>
  </si>
  <si>
    <t>I547-5Y3-31.250MHz</t>
  </si>
  <si>
    <t>I547-5Y3-32.000MHz</t>
  </si>
  <si>
    <t>I547-5Y3-39.000MHz</t>
  </si>
  <si>
    <t>I547-5Y3-40.000MHz</t>
  </si>
  <si>
    <t>I587-5Y3-16.368MHz</t>
  </si>
  <si>
    <t>I587-5Y3-16.369MHz</t>
  </si>
  <si>
    <t>I587-5Y3-19.200MHz</t>
  </si>
  <si>
    <t>I587-5Y3-26.000MHz</t>
  </si>
  <si>
    <t>I587-5Y3-32.000MHz</t>
  </si>
  <si>
    <t>I587-5Y3-52.000MHz</t>
  </si>
  <si>
    <t>I589-15Y-26.000MHz</t>
  </si>
  <si>
    <t>I734-2P3-10.000MHz</t>
  </si>
  <si>
    <t>I734-2P3-12.800MHz</t>
  </si>
  <si>
    <t>I734-2P3-13.000MHz</t>
  </si>
  <si>
    <t>I734-2P3-14.7456MHz</t>
  </si>
  <si>
    <t>I734-2P3-16.000MHz</t>
  </si>
  <si>
    <t>I734-2P3-16.368MHz</t>
  </si>
  <si>
    <t>I734-2P3-16.369MHz</t>
  </si>
  <si>
    <t>I734-2P3-19.200MHz</t>
  </si>
  <si>
    <t>I734-2P3-19.440MHz</t>
  </si>
  <si>
    <t>I734-2P3-20.000MHz</t>
  </si>
  <si>
    <t>I734-2P3-24.000MHz</t>
  </si>
  <si>
    <t>I734-2P3-25.000MHz</t>
  </si>
  <si>
    <t>I734-2P3-32.000MHz</t>
  </si>
  <si>
    <t>I734-2P3-40.000MHz</t>
  </si>
  <si>
    <t>I734-2P3-8.000MHz</t>
  </si>
  <si>
    <t>I738-2P3-12.000MHz</t>
  </si>
  <si>
    <t>I738-2P3-16.384MHz</t>
  </si>
  <si>
    <t>I738-2P3-24.576MHz</t>
  </si>
  <si>
    <t>I738-2P3-32.000MHz</t>
  </si>
  <si>
    <t>I738-2P3-39.000MHz</t>
  </si>
  <si>
    <t>I747-2P3-12.800 MHZ</t>
  </si>
  <si>
    <t>I747-2P3-20.000 MHZ</t>
  </si>
  <si>
    <t>I747-2P3-40.000 MHZ</t>
  </si>
  <si>
    <t>I747-5Y3-12.800MHz</t>
  </si>
  <si>
    <t>I747-5Y3-13.000MHz</t>
  </si>
  <si>
    <t>I747-5Y3-16.000MHz</t>
  </si>
  <si>
    <t>I747-5Y3-16.3676MHz</t>
  </si>
  <si>
    <t>I747-5Y3-16.368MHz</t>
  </si>
  <si>
    <t>I747-5Y3-16.369MHz</t>
  </si>
  <si>
    <t>I747-5Y3-16.800MHz</t>
  </si>
  <si>
    <t>I747-5Y3-19.200MHz</t>
  </si>
  <si>
    <t>I747-5Y3-19.440MHz</t>
  </si>
  <si>
    <t>I747-5Y3-20.000MHz</t>
  </si>
  <si>
    <t>I747-5Y3-26.000MHz</t>
  </si>
  <si>
    <t>I747-5Y3-30.000MHz</t>
  </si>
  <si>
    <t>I747-5Y3-31.250MHz</t>
  </si>
  <si>
    <t>I747-5Y3-32.000MHz</t>
  </si>
  <si>
    <t>I747-5Y3-39.000MHz</t>
  </si>
  <si>
    <t>I747-5Y3-40.000MHz</t>
  </si>
  <si>
    <t>SiT5356AC-FN-33N0-10.000000</t>
  </si>
  <si>
    <t>SiT5356AC-FN-33E0-10.000000</t>
  </si>
  <si>
    <t>SiT5356AC-FN-33N0-12.800000</t>
  </si>
  <si>
    <t>SiT5356AC-FN-33E0-12.800000</t>
  </si>
  <si>
    <t>SiT5356AC-FN-33N0-16.000000</t>
  </si>
  <si>
    <t>SiT5356AC-FN-33E0-16.000000</t>
  </si>
  <si>
    <t>SiT5356AI-FN-33N0-16.000000</t>
  </si>
  <si>
    <t>SiT5356AI-FN-33E0-16.000000</t>
  </si>
  <si>
    <t>SiT5356AC-FN-33N0-16.384000</t>
  </si>
  <si>
    <t>SiT5356AC-FN-33E0-16.384000</t>
  </si>
  <si>
    <t>SiT5356AC-FN-33N0-19.200000</t>
  </si>
  <si>
    <t>SiT5356AC-FN-33E0-19.200000</t>
  </si>
  <si>
    <t>SiT5356AC-FN-33N0-19.440000</t>
  </si>
  <si>
    <t>SiT5356AC-FN-33E0-19.440000</t>
  </si>
  <si>
    <t>SiT5356AC-FN-33N0-20.000000</t>
  </si>
  <si>
    <t>SiT5356AC-FN-33E0-20.000000</t>
  </si>
  <si>
    <t>SiT5356AC-FN-33N0-24.576000</t>
  </si>
  <si>
    <t>SiT5356AC-FN-33E0-24.576000</t>
  </si>
  <si>
    <t>SiT5356AI-FN-33N0-24.576000</t>
  </si>
  <si>
    <t>SiT5356AI-FN-33E0-24.576000</t>
  </si>
  <si>
    <t>SiT5356AC-FN-33N0-25.000000</t>
  </si>
  <si>
    <t>SiT5356AC-FN-33E0-25.000000</t>
  </si>
  <si>
    <t>SiT5356AC-FN-33N0-26.000000</t>
  </si>
  <si>
    <t>SiT5356AC-FN-33E0-26.000000</t>
  </si>
  <si>
    <t>SiT5356AC-FN-33N0-30.000000</t>
  </si>
  <si>
    <t>SiT5356AC-FN-33E0-30.000000</t>
  </si>
  <si>
    <t>SiT5356AI-FN-33N0-30.000000</t>
  </si>
  <si>
    <t>SiT5356AI-FN-33E0-30.000000</t>
  </si>
  <si>
    <t>SiT5356AC-FN-33N0-30.720000</t>
  </si>
  <si>
    <t>SiT5356AC-FN-33E0-30.720000</t>
  </si>
  <si>
    <t>SiT5356AC-FN-33N0-38.400000</t>
  </si>
  <si>
    <t>SiT5356AC-FN-33E0-38.400000</t>
  </si>
  <si>
    <t>SiT5356AI-FN-33N0-38.400000</t>
  </si>
  <si>
    <t>SiT5356AI-FN-33E0-38.400000</t>
  </si>
  <si>
    <t>SiT5356AC-FN-33N0-38.880000</t>
  </si>
  <si>
    <t>SiT5356AC-FN-33E0-38.880000</t>
  </si>
  <si>
    <t>SiT5356AI-FN-33N0-38.880000</t>
  </si>
  <si>
    <t>SiT5356AI-FN-33E0-38.880000</t>
  </si>
  <si>
    <t>SiT5356AC-FN-33N0-40.000000</t>
  </si>
  <si>
    <t>SiT5356AC-FN-33E0-40.000000</t>
  </si>
  <si>
    <t>SiT5356AC-FN-33N0-50.000000</t>
  </si>
  <si>
    <t>SiT5356AC-FN-33E0-50.000000</t>
  </si>
  <si>
    <t>SiT5356AI-FN-33N0-50.000000</t>
  </si>
  <si>
    <t>SiT5356AI-FN-33E0-50.000000</t>
  </si>
  <si>
    <t>SiT5356AC-FN-33N0-52.000000</t>
  </si>
  <si>
    <t>SiT5356AC-FN-33E0-52.000000</t>
  </si>
  <si>
    <t>SiT5356AI-FN-33N0-52.000000</t>
  </si>
  <si>
    <t>SiT5356AI-FN-33E0-52.000000</t>
  </si>
  <si>
    <t>ASGTX-C-10.000MHz-1</t>
  </si>
  <si>
    <t>SiT5156AI-FA-33VT-10.000000</t>
  </si>
  <si>
    <t>SiT5156AC-FA-33VT-10.000000</t>
  </si>
  <si>
    <t>ASGTX-C-10.000MHz-2</t>
  </si>
  <si>
    <t>ASGTX-C-10.000MHz-2-T</t>
  </si>
  <si>
    <t>ASGTX-C-100.000MHz-1</t>
  </si>
  <si>
    <t>SiT5157AI-FA-33VT-100.000000</t>
  </si>
  <si>
    <t>SiT5157AC-FA-33VT-100.000000</t>
  </si>
  <si>
    <t>ASGTX-C-100.000MHz-2</t>
  </si>
  <si>
    <t>ASGTX-C-100.000MHz-2-T</t>
  </si>
  <si>
    <t>ASGTX-C-100.000MHz-1-T</t>
  </si>
  <si>
    <t>ASGTX-C-10.000MHz-1-T</t>
  </si>
  <si>
    <t>ASGTX-C-106.250MHz-1-T</t>
  </si>
  <si>
    <t>SiT5157AI-FA-33VT-106.250000</t>
  </si>
  <si>
    <t>SiT5157AC-FA-33VT-106.250000</t>
  </si>
  <si>
    <t>ASGTX-C-106.250MHz-2-T</t>
  </si>
  <si>
    <t>ASGTX-C-106.250MHz-1</t>
  </si>
  <si>
    <t>ASGTX-C-106.250MHz-2</t>
  </si>
  <si>
    <t>ASGTX-C-12.288MHz-2-T</t>
  </si>
  <si>
    <t>ASGTX-C-12.288MHz-1-T</t>
  </si>
  <si>
    <t>ASGTX-C-12.288MHz-1</t>
  </si>
  <si>
    <t>ASGTX-C-12.288MHz-2</t>
  </si>
  <si>
    <t>ASGTX-C-12.800MHz-1</t>
  </si>
  <si>
    <t>SiT5156AI-FA-33VT-12.800000</t>
  </si>
  <si>
    <t>SiT5156AC-FA-33VT-12.800000</t>
  </si>
  <si>
    <t>ASGTX-C-12.800MHz-2</t>
  </si>
  <si>
    <t>ASGTX-C-12.800MHz-2-T</t>
  </si>
  <si>
    <t>ASGTX-C-12.800MHz-1-T</t>
  </si>
  <si>
    <t>ASGTX-C-120.000MHz-1</t>
  </si>
  <si>
    <t>SiT5157AI-FA-33VT-120.000000</t>
  </si>
  <si>
    <t>SiT5157AC-FA-33VT-120.000000</t>
  </si>
  <si>
    <t>ASGTX-C-120.000MHz-2</t>
  </si>
  <si>
    <t>ASGTX-C-120.000MHz-2-T</t>
  </si>
  <si>
    <t>ASGTX-C-120.000MHz-1-T</t>
  </si>
  <si>
    <t>ASGTX-C-122.880MHz-1-T</t>
  </si>
  <si>
    <t>SiT5157AI-FA-33VT-122.880000</t>
  </si>
  <si>
    <t>SiT5157AC-FA-33VT-122.880000</t>
  </si>
  <si>
    <t>ASGTX-C-122.880MHz-2-T</t>
  </si>
  <si>
    <t>ASGTX-C-122.880MHz-1</t>
  </si>
  <si>
    <t>ASGTX-C-122.880MHz-2</t>
  </si>
  <si>
    <t>ASGTX-C-125.000MHz-1</t>
  </si>
  <si>
    <t>SiT5157AI-FA-33VT-125.000000</t>
  </si>
  <si>
    <t>SiT5157AC-FA-33VT-125.000000</t>
  </si>
  <si>
    <t>ASGTX-C-125.000MHz-2</t>
  </si>
  <si>
    <t>ASGTX-C-125.000MHz-2-T</t>
  </si>
  <si>
    <t>ASGTX-C-125.000MHz-1-T</t>
  </si>
  <si>
    <t>ASGTX-C-13.000MHz-1</t>
  </si>
  <si>
    <t>SiT5156AI-FA-33VT-13.000000</t>
  </si>
  <si>
    <t>SiT5156AC-FA-33VT-13.000000</t>
  </si>
  <si>
    <t>ASGTX-C-13.000MHz-2</t>
  </si>
  <si>
    <t>ASGTX-C-13.000MHz-2-T</t>
  </si>
  <si>
    <t>ASGTX-C-13.000MHz-1-T</t>
  </si>
  <si>
    <t>ASGTX-C-149.875MHz-1-T</t>
  </si>
  <si>
    <t>SiT5157AI-FA-33VT-149.875000</t>
  </si>
  <si>
    <t>SiT5157AC-FA-33VT-149.875000</t>
  </si>
  <si>
    <t>ASGTX-C-149.875MHz-2-T</t>
  </si>
  <si>
    <t>ASGTX-C-149.875MHz-1</t>
  </si>
  <si>
    <t>ASGTX-C-149.875MHz-2</t>
  </si>
  <si>
    <t>ASGTX-C-150.000MHz-1</t>
  </si>
  <si>
    <t>SiT5157AI-FA-33VT-150.000000</t>
  </si>
  <si>
    <t>SiT5157AC-FA-33VT-150.000000</t>
  </si>
  <si>
    <t>ASGTX-C-150.000MHz-2</t>
  </si>
  <si>
    <t>ASGTX-C-150.000MHz-2-T</t>
  </si>
  <si>
    <t>ASGTX-C-150.000MHz-1-T</t>
  </si>
  <si>
    <t>ASGTX-C-155.520MHz-1-T</t>
  </si>
  <si>
    <t>SiT5157AI-FA-33VT-155.520000</t>
  </si>
  <si>
    <t>SiT5157AC-FA-33VT-155.520000</t>
  </si>
  <si>
    <t>ASGTX-C-155.520MHz-1</t>
  </si>
  <si>
    <t>ASGTX-C-155.520MHz-2</t>
  </si>
  <si>
    <t>ASGTX-C-155.520MHz-2-T</t>
  </si>
  <si>
    <t>ASGTX-C-156.250MHz-1-T</t>
  </si>
  <si>
    <t>SiT5157AI-FA-33VT-156.250000</t>
  </si>
  <si>
    <t>SiT5157AC-FA-33VT-156.250000</t>
  </si>
  <si>
    <t>ASGTX-C-156.250MHz-2-T</t>
  </si>
  <si>
    <t>ASGTX-C-156.250MHz-1</t>
  </si>
  <si>
    <t>ASGTX-C-156.250MHz-2</t>
  </si>
  <si>
    <t>ASGTX-C-16.384MHz-2-T</t>
  </si>
  <si>
    <t>SiT5156AI-FA-33VT-16.384000</t>
  </si>
  <si>
    <t>ASGTX-C-16.384MHz-1-T</t>
  </si>
  <si>
    <t>SiT5156AC-FA-33VT-16.384000</t>
  </si>
  <si>
    <t>ASGTX-C-16.384MHz-1</t>
  </si>
  <si>
    <t>ASGTX-C-16.384MHz-2</t>
  </si>
  <si>
    <t>ASGTX-C-160.000MHz-1</t>
  </si>
  <si>
    <t>SiT5157AI-FA-33VT-160.000000</t>
  </si>
  <si>
    <t>SiT5157AC-FA-33VT-160.000000</t>
  </si>
  <si>
    <t>ASGTX-C-160.000MHz-2</t>
  </si>
  <si>
    <t>ASGTX-C-160.000MHz-2-T</t>
  </si>
  <si>
    <t>ASGTX-C-160.000MHz-1-T</t>
  </si>
  <si>
    <t>ASGTX-C-19.200MHz-1</t>
  </si>
  <si>
    <t>SiT5156AI-FA-33VT-19.200000</t>
  </si>
  <si>
    <t>SiT5156AC-FA-33VT-19.200000</t>
  </si>
  <si>
    <t>ASGTX-C-19.200MHz-2</t>
  </si>
  <si>
    <t>ASGTX-C-19.200MHz-2-T</t>
  </si>
  <si>
    <t>ASGTX-C-19.200MHz-1-T</t>
  </si>
  <si>
    <t>ASGTX-C-19.440MHz-2-T</t>
  </si>
  <si>
    <t>SiT5156AI-FA-33VT-19.440000</t>
  </si>
  <si>
    <t>ASGTX-C-19.440MHz-1</t>
  </si>
  <si>
    <t>SiT5156AC-FA-33VT-19.440000</t>
  </si>
  <si>
    <t>ASGTX-C-19.440MHz-2</t>
  </si>
  <si>
    <t>ASGTX-C-19.440MHz-1-T</t>
  </si>
  <si>
    <t>ASGTX-C-20.000MHz-1</t>
  </si>
  <si>
    <t>SiT5156AI-FA-33VT-20.000000</t>
  </si>
  <si>
    <t>SiT5156AC-FA-33VT-20.000000</t>
  </si>
  <si>
    <t>ASGTX-C-20.000MHz-2</t>
  </si>
  <si>
    <t>ASGTX-C-20.000MHz-2-T</t>
  </si>
  <si>
    <t>ASGTX-C-20.000MHz-1-T</t>
  </si>
  <si>
    <t>ASGTX-C-212.500MHz-1</t>
  </si>
  <si>
    <t>SiT5157AI-FA-33VT-212.500000</t>
  </si>
  <si>
    <t>SiT5157AC-FA-33VT-212.500000</t>
  </si>
  <si>
    <t>ASGTX-C-212.500MHz-2</t>
  </si>
  <si>
    <t>ASGTX-C-212.500MHz-1-T</t>
  </si>
  <si>
    <t>ASGTX-C-212.500MHz-2-T</t>
  </si>
  <si>
    <t>ASGTX-C-24.576MHz-2-T</t>
  </si>
  <si>
    <t>SiT5156AI-FA-33VT-24.576000</t>
  </si>
  <si>
    <t>ASGTX-C-24.576MHz-1-T</t>
  </si>
  <si>
    <t>SiT5156AC-FA-33VT-24.576000</t>
  </si>
  <si>
    <t>ASGTX-C-24.576MHz-1</t>
  </si>
  <si>
    <t>ASGTX-C-24.576MHz-2</t>
  </si>
  <si>
    <t>ASGTX-C-25.000MHz-1</t>
  </si>
  <si>
    <t>SiT5156AI-FA-33VT-25.000000</t>
  </si>
  <si>
    <t>SiT5156AC-FA-33VT-25.000000</t>
  </si>
  <si>
    <t>ASGTX-C-25.000MHz-2</t>
  </si>
  <si>
    <t>ASGTX-C-25.000MHz-2-T</t>
  </si>
  <si>
    <t>ASGTX-C-250.000MHz-1</t>
  </si>
  <si>
    <t>ASGTX-C-250.000MHz-2</t>
  </si>
  <si>
    <t>ASGTX-C-250.000MHz-2-T</t>
  </si>
  <si>
    <t>ASGTX-C-250.000MHz-1-T</t>
  </si>
  <si>
    <t>ASGTX-C-25.000MHz-1-T</t>
  </si>
  <si>
    <t>ASGTX-C-26.000MHz-1</t>
  </si>
  <si>
    <t>SiT5156AI-FA-33VT-26.000000</t>
  </si>
  <si>
    <t>SiT5156AC-FA-33VT-26.000000</t>
  </si>
  <si>
    <t>ASGTX-C-26.000MHz-2</t>
  </si>
  <si>
    <t>ASGTX-C-26.000MHz-2-T</t>
  </si>
  <si>
    <t>ASGTX-C-26.000MHz-1-T</t>
  </si>
  <si>
    <t>ASGTX-C-30.000MHz-1</t>
  </si>
  <si>
    <t>SiT5156AI-FA-33VT-30.000000</t>
  </si>
  <si>
    <t>SiT5156AC-FA-33VT-30.000000</t>
  </si>
  <si>
    <t>ASGTX-C-30.000MHz-2</t>
  </si>
  <si>
    <t>ASGTX-C-30.000MHz-2-T</t>
  </si>
  <si>
    <t>ASGTX-C-30.000MHz-1-T</t>
  </si>
  <si>
    <t>ASGTX-C-32.000MHz-1</t>
  </si>
  <si>
    <t>SiT5156AI-FA-33VT-32.000000</t>
  </si>
  <si>
    <t>SiT5156AC-FA-33VT-32.000000</t>
  </si>
  <si>
    <t>ASGTX-C-32.000MHz-2</t>
  </si>
  <si>
    <t>ASGTX-C-32.000MHz-2-T</t>
  </si>
  <si>
    <t>ASGTX-C-32.768MHz-2-T</t>
  </si>
  <si>
    <t>SiT5156AI-FA-33VT-32.768000</t>
  </si>
  <si>
    <t>ASGTX-C-32.768MHz-1-T</t>
  </si>
  <si>
    <t>SiT5156AC-FA-33VT-32.768000</t>
  </si>
  <si>
    <t>ASGTX-C-32.768MHz-1</t>
  </si>
  <si>
    <t>ASGTX-C-32.768MHz-2</t>
  </si>
  <si>
    <t>ASGTX-C-32.000MHz-1-T</t>
  </si>
  <si>
    <t>ASGTX-C-38.400MHz-1</t>
  </si>
  <si>
    <t>SiT5156AI-FA-33VT-38.400000</t>
  </si>
  <si>
    <t>SiT5156AC-FA-33VT-38.400000</t>
  </si>
  <si>
    <t>ASGTX-C-38.400MHz-2</t>
  </si>
  <si>
    <t>ASGTX-C-38.400MHz-2-T</t>
  </si>
  <si>
    <t>ASGTX-C-38.400MHz-1-T</t>
  </si>
  <si>
    <t>ASGTX-C-38.880MHz-2-T</t>
  </si>
  <si>
    <t>SiT5156AI-FA-33VT-38.880000</t>
  </si>
  <si>
    <t>ASGTX-C-38.880MHz-1</t>
  </si>
  <si>
    <t>SiT5156AC-FA-33VT-38.880000</t>
  </si>
  <si>
    <t>ASGTX-C-38.880MHz-2</t>
  </si>
  <si>
    <t>ASGTX-C-38.880MHz-1-T</t>
  </si>
  <si>
    <t>ASGTX-C-40.000MHz-1</t>
  </si>
  <si>
    <t>SiT5156AI-FA-33VT-40.000000</t>
  </si>
  <si>
    <t>SiT5156AC-FA-33VT-40.000000</t>
  </si>
  <si>
    <t>ASGTX-C-40.000MHz-2</t>
  </si>
  <si>
    <t>ASGTX-C-40.000MHz-2-T</t>
  </si>
  <si>
    <t>ASGTX-C-40.000MHz-1-T</t>
  </si>
  <si>
    <t>ASGTX-C-49.152MHz-2-T</t>
  </si>
  <si>
    <t>SiT5156AI-FA-33VT-49.152000</t>
  </si>
  <si>
    <t>ASGTX-C-49.152MHz-1</t>
  </si>
  <si>
    <t>SiT5156AC-FA-33VT-49.152000</t>
  </si>
  <si>
    <t>ASGTX-C-49.152MHz-2</t>
  </si>
  <si>
    <t>ASGTX-C-49.152MHz-1-T</t>
  </si>
  <si>
    <t>ASGTX-C-50.000MHz-1</t>
  </si>
  <si>
    <t>SiT5156AI-FA-33VT-50.000000</t>
  </si>
  <si>
    <t>SiT5156AC-FA-33VT-50.000000</t>
  </si>
  <si>
    <t>ASGTX-C-50.000MHz-2</t>
  </si>
  <si>
    <t>ASGTX-C-50.000MHz-2-T</t>
  </si>
  <si>
    <t>ASGTX-C-50.000MHz-1-T</t>
  </si>
  <si>
    <t>ASGTX-C-51.840MHz-2-T</t>
  </si>
  <si>
    <t>SiT5156AI-FA-33VT-51.840000</t>
  </si>
  <si>
    <t>ASGTX-C-51.840MHz-1</t>
  </si>
  <si>
    <t>SiT5156AC-FA-33VT-51.840000</t>
  </si>
  <si>
    <t>ASGTX-C-51.840MHz-2</t>
  </si>
  <si>
    <t>ASGTX-C-51.840MHz-1-T</t>
  </si>
  <si>
    <t>ASGTX-C-52.000MHz-1</t>
  </si>
  <si>
    <t>SiT5156AI-FA-33VT-52.000000</t>
  </si>
  <si>
    <t>SiT5156AC-FA-33VT-52.000000</t>
  </si>
  <si>
    <t>ASGTX-C-52.000MHz-2</t>
  </si>
  <si>
    <t>ASGTX-C-52.000MHz-2-T</t>
  </si>
  <si>
    <t>ASGTX-C-52.000MHz-1-T</t>
  </si>
  <si>
    <t>ASGTX-C-80.000MHz-1</t>
  </si>
  <si>
    <t>SiT5157AI-FA-33VT-80.000000</t>
  </si>
  <si>
    <t>SiT5157AC-FA-33VT-80.000000</t>
  </si>
  <si>
    <t>ASGTX-C-80.000MHz-2</t>
  </si>
  <si>
    <t>ASGTX-C-80.000MHz-2-T</t>
  </si>
  <si>
    <t>ASGTX-C-80.000MHz-1-T</t>
  </si>
  <si>
    <t>ASGTX-C-96.000MHz-1</t>
  </si>
  <si>
    <t>SiT5157AI-FA-33VT-96.000000</t>
  </si>
  <si>
    <t>SiT5157AC-FA-33VT-96.000000</t>
  </si>
  <si>
    <t>ASGTX-C-96.000MHz-2</t>
  </si>
  <si>
    <t>ASGTX-C-96.000MHz-2-T</t>
  </si>
  <si>
    <t>ASGTX-C-96.000MHz-1-T</t>
  </si>
  <si>
    <t>ASGTX-C-98.304MHz-2-T</t>
  </si>
  <si>
    <t>SiT5157AI-FA-33VT-98.304000</t>
  </si>
  <si>
    <t>ASGTX-C-98.304MHz-1-T</t>
  </si>
  <si>
    <t>SiT5157AC-FA-33VT-98.304000</t>
  </si>
  <si>
    <t>ASGTX-C-98.304MHz-1</t>
  </si>
  <si>
    <t>ASGTX-C-98.304MHz-2</t>
  </si>
  <si>
    <t>ASGTX-D-10.000MHz-1</t>
  </si>
  <si>
    <t>SiT5021AI-2DE-33VQ10.000000</t>
  </si>
  <si>
    <t>SiT5021AC-2DE-33VQ10.000000</t>
  </si>
  <si>
    <t>ASGTX-D-10.000MHz-2</t>
  </si>
  <si>
    <t>ASGTX-D-10.000MHz-2-T</t>
  </si>
  <si>
    <t>ASGTX-D-100.000MHz-1</t>
  </si>
  <si>
    <t>SiT5021AI-2DE-33VQ100.000000</t>
  </si>
  <si>
    <t>SiT5021AC-2DE-33VQ100.000000</t>
  </si>
  <si>
    <t>ASGTX-D-100.000MHz-1-T</t>
  </si>
  <si>
    <t>ASGTX-D-100.000MHz-2</t>
  </si>
  <si>
    <t>ASGTX-D-100.000MHz-2-T</t>
  </si>
  <si>
    <t>ASGTX-D-10.000MHz-1-T</t>
  </si>
  <si>
    <t>ASGTX-D-106.250MHz-1-T</t>
  </si>
  <si>
    <t>SiT5021AI-2DE-33VQ106.250000</t>
  </si>
  <si>
    <t>SiT5021AC-2DE-33VQ106.250000</t>
  </si>
  <si>
    <t>ASGTX-D-106.250MHz-2-T</t>
  </si>
  <si>
    <t>ASGTX-D-106.250MHz-1</t>
  </si>
  <si>
    <t>ASGTX-D-106.250MHz-2</t>
  </si>
  <si>
    <t>ASGTX-D-12.288MHz-2-T</t>
  </si>
  <si>
    <t>ASGTX-D-12.288MHz-1-T</t>
  </si>
  <si>
    <t>ASGTX-D-12.288MHz-1</t>
  </si>
  <si>
    <t>ASGTX-D-12.288MHz-2</t>
  </si>
  <si>
    <t>ASGTX-D-12.800MHz-1</t>
  </si>
  <si>
    <t>SiT5021AI-2DE-33VQ12.800000</t>
  </si>
  <si>
    <t>SiT5021AC-2DE-33VQ12.800000</t>
  </si>
  <si>
    <t>ASGTX-D-12.800MHz-2</t>
  </si>
  <si>
    <t>ASGTX-D-12.800MHz-2-T</t>
  </si>
  <si>
    <t>ASGTX-D-12.800MHz-1-T</t>
  </si>
  <si>
    <t>ASGTX-D-120.000MHz-1</t>
  </si>
  <si>
    <t>SiT5021AI-2DE-33VQ120.000000</t>
  </si>
  <si>
    <t>SiT5021AC-2DE-33VQ120.000000</t>
  </si>
  <si>
    <t>ASGTX-D-120.000MHz-2</t>
  </si>
  <si>
    <t>ASGTX-D-120.000MHz-2-T</t>
  </si>
  <si>
    <t>ASGTX-D-120.000MHz-1-T</t>
  </si>
  <si>
    <t>ASGTX-D-122.880MHz-1-T</t>
  </si>
  <si>
    <t>SiT5021AI-2DE-33VQ122.880000</t>
  </si>
  <si>
    <t>SiT5021AC-2DE-33VQ122.880000</t>
  </si>
  <si>
    <t>ASGTX-D-122.880MHz-2-T</t>
  </si>
  <si>
    <t>ASGTX-D-122.880MHz-1</t>
  </si>
  <si>
    <t>ASGTX-D-122.880MHz-2</t>
  </si>
  <si>
    <t>ASGTX-D-125.000MHz-1</t>
  </si>
  <si>
    <t>SiT5021AI-2DE-33VQ125.000000</t>
  </si>
  <si>
    <t>SiT5021AC-2DE-33VQ125.000000</t>
  </si>
  <si>
    <t>ASGTX-D-125.000MHz-2</t>
  </si>
  <si>
    <t>ASGTX-D-125.000MHz-2-T</t>
  </si>
  <si>
    <t>ASGTX-D-125.000MHz-1-T</t>
  </si>
  <si>
    <t>ASGTX-D-13.000MHz-1</t>
  </si>
  <si>
    <t>SiT5021AI-2DE-33VQ13.000000</t>
  </si>
  <si>
    <t>SiT5021AC-2DE-33VQ13.000000</t>
  </si>
  <si>
    <t>ASGTX-D-13.000MHz-2</t>
  </si>
  <si>
    <t>ASGTX-D-13.000MHz-2-T</t>
  </si>
  <si>
    <t>ASGTX-D-13.000MHz-1-T</t>
  </si>
  <si>
    <t>ASGTX-D-149.875MHz-1-T</t>
  </si>
  <si>
    <t>SiT5021AI-2DE-33VQ149.875000</t>
  </si>
  <si>
    <t>SiT5021AC-2DE-33VQ149.875000</t>
  </si>
  <si>
    <t>ASGTX-D-149.875MHz-2-T</t>
  </si>
  <si>
    <t>ASGTX-D-149.875MHz-1</t>
  </si>
  <si>
    <t>ASGTX-D-149.875MHz-2</t>
  </si>
  <si>
    <t>ASGTX-D-150.000MHz-1</t>
  </si>
  <si>
    <t>SiT5021AI-2DE-33VQ150.000000</t>
  </si>
  <si>
    <t>SiT5021AC-2DE-33VQ150.000000</t>
  </si>
  <si>
    <t>ASGTX-D-150.000MHz-2</t>
  </si>
  <si>
    <t>ASGTX-D-150.000MHz-2-T</t>
  </si>
  <si>
    <t>ASGTX-D-150.000MHz-1-T</t>
  </si>
  <si>
    <t>ASGTX-D-155.520MHz-1-T</t>
  </si>
  <si>
    <t>SiT5021AI-2DE-33VQ155.520000</t>
  </si>
  <si>
    <t>SiT5021AC-2DE-33VQ155.520000</t>
  </si>
  <si>
    <t>ASGTX-D-155.520MHz-1</t>
  </si>
  <si>
    <t>ASGTX-D-155.520MHz-2</t>
  </si>
  <si>
    <t>ASGTX-D-155.520MHz-2-T</t>
  </si>
  <si>
    <t>ASGTX-D-156.250MHz-1-T</t>
  </si>
  <si>
    <t>SiT5021AI-2DE-33VQ156.250000</t>
  </si>
  <si>
    <t>SiT5021AC-2DE-33VQ156.250000</t>
  </si>
  <si>
    <t>ASGTX-D-156.250MHz-2-T</t>
  </si>
  <si>
    <t>ASGTX-D-156.250MHz-1</t>
  </si>
  <si>
    <t>ASGTX-D-156.250MHz-2</t>
  </si>
  <si>
    <t>ASGTX-D-156.675-1</t>
  </si>
  <si>
    <t>SiT5021AI-2DE-33VQ156.675000</t>
  </si>
  <si>
    <t>SiT5021AC-2DE-33VQ156.675000</t>
  </si>
  <si>
    <t>ASGTX-D-16.384MHz-2-T</t>
  </si>
  <si>
    <t>SiT5021AI-2DE-33VQ16.384000</t>
  </si>
  <si>
    <t>ASGTX-D-16.384MHz-1-T</t>
  </si>
  <si>
    <t>SiT5021AC-2DE-33VQ16.384000</t>
  </si>
  <si>
    <t>ASGTX-D-16.384MHz-1</t>
  </si>
  <si>
    <t>ASGTX-D-16.384MHz-2</t>
  </si>
  <si>
    <t>ASGTX-D-160.000MHz-1</t>
  </si>
  <si>
    <t>SiT5021AI-2DE-33VQ160.000000</t>
  </si>
  <si>
    <t>SiT5021AC-2DE-33VQ160.000000</t>
  </si>
  <si>
    <t>ASGTX-D-160.000MHz-2</t>
  </si>
  <si>
    <t>ASGTX-D-160.000MHz-2-T</t>
  </si>
  <si>
    <t>ASGTX-D-160.000MHz-1-T</t>
  </si>
  <si>
    <t>ASGTX-D-19.200MHz-1</t>
  </si>
  <si>
    <t>SiT5021AI-2DE-33VQ19.200000</t>
  </si>
  <si>
    <t>SiT5021AC-2DE-33VQ19.200000</t>
  </si>
  <si>
    <t>ASGTX-D-19.200MHz-2</t>
  </si>
  <si>
    <t>ASGTX-D-19.200MHz-2-T</t>
  </si>
  <si>
    <t>ASGTX-D-19.200MHz-1-T</t>
  </si>
  <si>
    <t>ASGTX-D-19.440MHz-2-T</t>
  </si>
  <si>
    <t>SiT5021AI-2DE-33VQ19.440000</t>
  </si>
  <si>
    <t>ASGTX-D-19.440MHz-1</t>
  </si>
  <si>
    <t>SiT5021AC-2DE-33VQ19.440000</t>
  </si>
  <si>
    <t>ASGTX-D-19.440MHz-2</t>
  </si>
  <si>
    <t>ASGTX-D-19.440MHz-1-T</t>
  </si>
  <si>
    <t>ASGTX-D-20.000MHz-1</t>
  </si>
  <si>
    <t>SiT5021AI-2DE-33VQ20.000000</t>
  </si>
  <si>
    <t>SiT5021AC-2DE-33VQ20.000000</t>
  </si>
  <si>
    <t>ASGTX-D-20.000MHz-2</t>
  </si>
  <si>
    <t>ASGTX-D-20.000MHz-2-T</t>
  </si>
  <si>
    <t>ASGTX-D-20.000MHz-1-T</t>
  </si>
  <si>
    <t>ASGTX-D-212.500MHz-1</t>
  </si>
  <si>
    <t>SiT5021AC-2DE-33Q212.500000</t>
  </si>
  <si>
    <t>SiT5021AI-2DE-33Q212.500000</t>
  </si>
  <si>
    <t>ASGTX-D-212.500MHz-2</t>
  </si>
  <si>
    <t>ASGTX-D-212.500MHz-1-T</t>
  </si>
  <si>
    <t>ASGTX-D-212.500MHz-2-T</t>
  </si>
  <si>
    <t>ASGTX-D-24.576MHz-2-T</t>
  </si>
  <si>
    <t>SiT5021AI-2DE-33VQ24.576000</t>
  </si>
  <si>
    <t>ASGTX-D-24.576MHz-1-T</t>
  </si>
  <si>
    <t>SiT5021AC-2DE-33VQ24.576000</t>
  </si>
  <si>
    <t>ASGTX-D-24.576MHz-1</t>
  </si>
  <si>
    <t>ASGTX-D-24.576MHz-2</t>
  </si>
  <si>
    <t>ASGTX-D-25.000MHz-1</t>
  </si>
  <si>
    <t>SiT5021AI-2DE-33VQ25.000000</t>
  </si>
  <si>
    <t>SiT5021AC-2DE-33VQ25.000000</t>
  </si>
  <si>
    <t>ASGTX-D-25.000MHz-2</t>
  </si>
  <si>
    <t>ASGTX-D-25.000MHz-2-T</t>
  </si>
  <si>
    <t>ASGTX-D-250.000MHz-1</t>
  </si>
  <si>
    <t>SiT5022AC-2DE-33VQ250.000000</t>
  </si>
  <si>
    <t>SiT5022AI-2DE-33VQ250.000000</t>
  </si>
  <si>
    <t>ASGTX-D-250.000MHz-2</t>
  </si>
  <si>
    <t>ASGTX-D-250.000MHz-2-T</t>
  </si>
  <si>
    <t>ASGTX-D-250.000MHz-1-T</t>
  </si>
  <si>
    <t>ASGTX-D-25.000MHz-1-T</t>
  </si>
  <si>
    <t>ASGTX-D-26.000MHz-1</t>
  </si>
  <si>
    <t>SiT5021AI-2DE-33VQ26.000000</t>
  </si>
  <si>
    <t>SiT5021AC-2DE-33VQ26.000000</t>
  </si>
  <si>
    <t>ASGTX-D-26.000MHz-2</t>
  </si>
  <si>
    <t>ASGTX-D-26.000MHz-2-T</t>
  </si>
  <si>
    <t>ASGTX-D-26.000MHz-1-T</t>
  </si>
  <si>
    <t>ASGTX-D-30.000MHz-1</t>
  </si>
  <si>
    <t>SiT5021AI-2DE-33VQ30.000000</t>
  </si>
  <si>
    <t>SiT5021AC-2DE-33VQ30.000000</t>
  </si>
  <si>
    <t>ASGTX-D-30.000MHz-2</t>
  </si>
  <si>
    <t>ASGTX-D-30.000MHz-2-T</t>
  </si>
  <si>
    <t>ASGTX-D-30.000MHz-1-T</t>
  </si>
  <si>
    <t>ASGTX-D-311.040MHz-1-T</t>
  </si>
  <si>
    <t>SiT5022AI-2DE-33VQ311.040000</t>
  </si>
  <si>
    <t>SiT5022AC-2DE-33VQ311.040000</t>
  </si>
  <si>
    <t>ASGTX-D-311.040MHz-2-T</t>
  </si>
  <si>
    <t>ASGTX-D-311.040MHz-1</t>
  </si>
  <si>
    <t>ASGTX-D-311.040MHz-2</t>
  </si>
  <si>
    <t>ASGTX-D-32.000MHz-1</t>
  </si>
  <si>
    <t>SiT5021AI-2DE-33VQ32.000000</t>
  </si>
  <si>
    <t>SiT5021AC-2DE-33VQ32.000000</t>
  </si>
  <si>
    <t>ASGTX-D-32.000MHz-2</t>
  </si>
  <si>
    <t>ASGTX-D-32.000MHz-2-T</t>
  </si>
  <si>
    <t>ASGTX-D-32.768MHz-2-T</t>
  </si>
  <si>
    <t>SiT5021AI-2DE-33VQ32.768000</t>
  </si>
  <si>
    <t>ASGTX-D-32.768MHz-1-T</t>
  </si>
  <si>
    <t>SiT5021AC-2DE-33VQ32.768000</t>
  </si>
  <si>
    <t>ASGTX-D-32.768MHz-1</t>
  </si>
  <si>
    <t>ASGTX-D-32.768MHz-2</t>
  </si>
  <si>
    <t>ASGTX-D-32.000MHz-1-T</t>
  </si>
  <si>
    <t>ASGTX-D-38.400MHz-1</t>
  </si>
  <si>
    <t>SiT5021AI-2DE-33VQ38.400000</t>
  </si>
  <si>
    <t>SiT5021AC-2DE-33VQ38.400000</t>
  </si>
  <si>
    <t>ASGTX-D-38.400MHz-2</t>
  </si>
  <si>
    <t>ASGTX-D-38.400MHz-2-T</t>
  </si>
  <si>
    <t>ASGTX-D-38.400MHz-1-T</t>
  </si>
  <si>
    <t>ASGTX-D-38.880MHz-2-T</t>
  </si>
  <si>
    <t>SiT5021AI-2DE-33VQ38.880000</t>
  </si>
  <si>
    <t>ASGTX-D-38.880MHz-1</t>
  </si>
  <si>
    <t>SiT5021AC-2DE-33VQ38.880000</t>
  </si>
  <si>
    <t>ASGTX-D-38.880MHz-2</t>
  </si>
  <si>
    <t>ASGTX-D-38.880MHz-1-T</t>
  </si>
  <si>
    <t>ASGTX-D-40.000MHz-1</t>
  </si>
  <si>
    <t>SiT5021AI-2DE-33VQ40.000000</t>
  </si>
  <si>
    <t>SiT5021AC-2DE-33VQ40.000000</t>
  </si>
  <si>
    <t>ASGTX-D-40.000MHz-2</t>
  </si>
  <si>
    <t>ASGTX-D-40.000MHz-2-T</t>
  </si>
  <si>
    <t>ASGTX-D-40.000MHz-1-T</t>
  </si>
  <si>
    <t>ASGTX-D-49.152MHz-2-T</t>
  </si>
  <si>
    <t>SiT5021AI-2DE-33VQ49.152000</t>
  </si>
  <si>
    <t>ASGTX-D-49.152MHz-1</t>
  </si>
  <si>
    <t>SiT5021AC-2DE-33VQ49.152000</t>
  </si>
  <si>
    <t>ASGTX-D-49.152MHz-2</t>
  </si>
  <si>
    <t>ASGTX-D-49.152MHz-1-T</t>
  </si>
  <si>
    <t>ASGTX-D-491.250MHz-1-T</t>
  </si>
  <si>
    <t>SiT5022AI-2DE-33VQ491.250000</t>
  </si>
  <si>
    <t>SiT5022AC-2DE-33VQ491.250000</t>
  </si>
  <si>
    <t>ASGTX-D-491.250MHz-2-T</t>
  </si>
  <si>
    <t>ASGTX-D-491.250MHz-1</t>
  </si>
  <si>
    <t>ASGTX-D-491.250MHz-2</t>
  </si>
  <si>
    <t>ASGTX-D-500.000MHz-2</t>
  </si>
  <si>
    <t>SiT5022AI-2DE-33VQ500.000000</t>
  </si>
  <si>
    <t>ASGTX-D-500.000MHz-2-T</t>
  </si>
  <si>
    <t>ASGTX-D-50.000MHz-1</t>
  </si>
  <si>
    <t>SiT5021AI-2DE-33VQ50.000000</t>
  </si>
  <si>
    <t>SiT5021AC-2DE-33VQ50.000000</t>
  </si>
  <si>
    <t>ASGTX-D-50.000MHz-2</t>
  </si>
  <si>
    <t>ASGTX-D-50.000MHz-2-T</t>
  </si>
  <si>
    <t>ASGTX-D-500.000MHz-1</t>
  </si>
  <si>
    <t>SiT5022AC-2DE-33VQ500.000000</t>
  </si>
  <si>
    <t>ASGTX-D-50.000MHz-1-T</t>
  </si>
  <si>
    <t>ASGTX-D-51.840MHz-2-T</t>
  </si>
  <si>
    <t>SiT5021AI-2DE-33VQ51.840000</t>
  </si>
  <si>
    <t>ASGTX-D-51.840MHz-1</t>
  </si>
  <si>
    <t>SiT5021AC-2DE-33VQ51.840000</t>
  </si>
  <si>
    <t>ASGTX-D-51.840MHz-2</t>
  </si>
  <si>
    <t>ASGTX-D-51.840MHz-1-T</t>
  </si>
  <si>
    <t>ASGTX-D-500.000MHz-1-T</t>
  </si>
  <si>
    <t>ASGTX-D-52.000MHz-1</t>
  </si>
  <si>
    <t>SiT5021AI-2DE-33VQ52.000000</t>
  </si>
  <si>
    <t>SiT5021AC-2DE-33VQ52.000000</t>
  </si>
  <si>
    <t>ASGTX-D-52.000MHz-2</t>
  </si>
  <si>
    <t>ASGTX-D-52.000MHz-2-T</t>
  </si>
  <si>
    <t>ASGTX-D-52.000MHz-1-T</t>
  </si>
  <si>
    <t>ASGTX-D-622.080MHz-1-T</t>
  </si>
  <si>
    <t>SiT5022AI-2DE-33VQ622.080000</t>
  </si>
  <si>
    <t>SiT5022AC-2DE-33VQ622.080000</t>
  </si>
  <si>
    <t>ASGTX-D-622.080MHz-2-T</t>
  </si>
  <si>
    <t>ASGTX-D-622.080MHz-1</t>
  </si>
  <si>
    <t>ASGTX-D-622.080MHz-2</t>
  </si>
  <si>
    <t>ASGTX-D-80.000MHz-1</t>
  </si>
  <si>
    <t>SiT5021AI-2DE-33VQ80.000000</t>
  </si>
  <si>
    <t>SiT5021AC-2DE-33VQ80.000000</t>
  </si>
  <si>
    <t>ASGTX-D-80.000MHz-2</t>
  </si>
  <si>
    <t>ASGTX-D-80.000MHz-2-T</t>
  </si>
  <si>
    <t>ASGTX-D-80.000MHz-1-T</t>
  </si>
  <si>
    <t>ASGTX-D-96.000MHz-1</t>
  </si>
  <si>
    <t>SiT5021AI-2DE-33VQ96.000000</t>
  </si>
  <si>
    <t>SiT5021AC-2DE-33VQ96.000000</t>
  </si>
  <si>
    <t>ASGTX-D-96.000MHz-2</t>
  </si>
  <si>
    <t>ASGTX-D-96.000MHz-2-T</t>
  </si>
  <si>
    <t>ASGTX-D-96.000MHz-1-T</t>
  </si>
  <si>
    <t>ASGTX-D-98.304MHz-2-T</t>
  </si>
  <si>
    <t>SiT5021AI-2DE-33VQ98.304000</t>
  </si>
  <si>
    <t>ASGTX-D-98.304MHz-1-T</t>
  </si>
  <si>
    <t>SiT5021AC-2DE-33VQ98.304000</t>
  </si>
  <si>
    <t>ASGTX-D-98.304MHz-1</t>
  </si>
  <si>
    <t>ASGTX-D-98.304MHz-2</t>
  </si>
  <si>
    <t>ASGTX-P-10.000MHz-1</t>
  </si>
  <si>
    <t>SiT5021AC-1DE-33VQ10.000000</t>
  </si>
  <si>
    <t>SiT5021AI-1DE-33VQ10.000000</t>
  </si>
  <si>
    <t>ASGTX-P-10.000MHz-2</t>
  </si>
  <si>
    <t>ASGTX-P-10.000MHz-2-T</t>
  </si>
  <si>
    <t>ASGTX-P-100.000MHz-1</t>
  </si>
  <si>
    <t>SiT5021AC-1DE-33VQ100.000000</t>
  </si>
  <si>
    <t>SiT5021AI-1DE-33VQ100.000000</t>
  </si>
  <si>
    <t>ASGTX-P-100.000MHz-1-T</t>
  </si>
  <si>
    <t>ASGTX-P-100.000MHz-2</t>
  </si>
  <si>
    <t>ASGTX-P-100.000MHz-2-T</t>
  </si>
  <si>
    <t>ASGTX-P-10.000MHz-1-T</t>
  </si>
  <si>
    <t>ASGTX-P-106.250MHz-1-T</t>
  </si>
  <si>
    <t>SiT5021AC-1DE-33VQ106.250000</t>
  </si>
  <si>
    <t>SiT5021AI-1DE-33VQ106.250000</t>
  </si>
  <si>
    <t>ASGTX-P-106.250MHz-2-T</t>
  </si>
  <si>
    <t>ASGTX-P-106.250MHz-1</t>
  </si>
  <si>
    <t>ASGTX-P-106.250MHz-2</t>
  </si>
  <si>
    <t>ASGTX-P-12.288MHz-2-T</t>
  </si>
  <si>
    <t>ASGTX-P-12.288MHz-1-T</t>
  </si>
  <si>
    <t>ASGTX-P-12.288MHz-1</t>
  </si>
  <si>
    <t>ASGTX-P-12.288MHz-2</t>
  </si>
  <si>
    <t>ASGTX-P-12.800MHz-1</t>
  </si>
  <si>
    <t>SiT5021AC-1DE-33VQ12.800000</t>
  </si>
  <si>
    <t>SiT5021AI-1DE-33VQ12.800000</t>
  </si>
  <si>
    <t>ASGTX-P-12.800MHz-2</t>
  </si>
  <si>
    <t>ASGTX-P-12.800MHz-2-T</t>
  </si>
  <si>
    <t>ASGTX-P-12.800MHz-1-T</t>
  </si>
  <si>
    <t>ASGTX-P-120.000MHz-1</t>
  </si>
  <si>
    <t>SiT5021AC-1DE-33VQ120.000000</t>
  </si>
  <si>
    <t>SiT5021AI-1DE-33VQ120.000000</t>
  </si>
  <si>
    <t>ASGTX-P-120.000MHz-2</t>
  </si>
  <si>
    <t>ASGTX-P-120.000MHz-2-T</t>
  </si>
  <si>
    <t>ASGTX-P-120.000MHz-1-T</t>
  </si>
  <si>
    <t>ASGTX-P-122.880MHz-1-T</t>
  </si>
  <si>
    <t>SiT5021AC-1DE-33VQ122.880000</t>
  </si>
  <si>
    <t>SiT5021AI-1DE-33VQ122.880000</t>
  </si>
  <si>
    <t>ASGTX-P-122.880MHz-2-T</t>
  </si>
  <si>
    <t>ASGTX-P-122.880MHz-1</t>
  </si>
  <si>
    <t>ASGTX-P-122.880MHz-2</t>
  </si>
  <si>
    <t>ASGTX-P-125.000MHz-1</t>
  </si>
  <si>
    <t>SiT5021AC-1DE-33VQ125.000000</t>
  </si>
  <si>
    <t>SiT5021AI-1DE-33VQ125.000000</t>
  </si>
  <si>
    <t>ASGTX-P-125.000MHz-2</t>
  </si>
  <si>
    <t>ASGTX-P-125.000MHz-2-T</t>
  </si>
  <si>
    <t>ASGTX-P-125.000MHz-1-T</t>
  </si>
  <si>
    <t>ASGTX-P-13.000MHz-1</t>
  </si>
  <si>
    <t>SiT5021AC-1DE-33VQ13.000000</t>
  </si>
  <si>
    <t>SiT5021AI-1DE-33VQ13.000000</t>
  </si>
  <si>
    <t>ASGTX-P-13.000MHz-2</t>
  </si>
  <si>
    <t>ASGTX-P-13.000MHz-2-T</t>
  </si>
  <si>
    <t>ASGTX-P-13.000MHz-1-T</t>
  </si>
  <si>
    <t>ASGTX-P-149.875MHz-1-T</t>
  </si>
  <si>
    <t>SiT5021AC-1DE-33VQ149.875000</t>
  </si>
  <si>
    <t>SiT5021AI-1DE-33VQ149.875000</t>
  </si>
  <si>
    <t>ASGTX-P-149.875MHz-2-T</t>
  </si>
  <si>
    <t>ASGTX-P-149.875MHz-1</t>
  </si>
  <si>
    <t>ASGTX-P-149.875MHz-2</t>
  </si>
  <si>
    <t>ASGTX-P-150.000MHz-1</t>
  </si>
  <si>
    <t>SiT5021AC-1DE-33VQ150.000000</t>
  </si>
  <si>
    <t>SiT5021AI-1DE-33VQ150.000000</t>
  </si>
  <si>
    <t>ASGTX-P-150.000MHz-2</t>
  </si>
  <si>
    <t>ASGTX-P-150.000MHz-2-T</t>
  </si>
  <si>
    <t>ASGTX-P-150.000MHz-1-T</t>
  </si>
  <si>
    <t>ASGTX-P-155.520MHz-1-T</t>
  </si>
  <si>
    <t>SiT5021AC-1DE-33VQ155.520000</t>
  </si>
  <si>
    <t>SiT5021AI-1DE-33VQ155.520000</t>
  </si>
  <si>
    <t>ASGTX-P-155.520MHz-1</t>
  </si>
  <si>
    <t>ASGTX-P-155.520MHz-2</t>
  </si>
  <si>
    <t>ASGTX-P-155.520MHz-2-T</t>
  </si>
  <si>
    <t>ASGTX-P-156.250MHz-1-T</t>
  </si>
  <si>
    <t>SiT5021AC-1DE-33VQ156.250000</t>
  </si>
  <si>
    <t>SiT5021AI-1DE-33VQ156.250000</t>
  </si>
  <si>
    <t>ASGTX-P-156.250MHz-2-T</t>
  </si>
  <si>
    <t>ASGTX-P-156.250MHz-1</t>
  </si>
  <si>
    <t>ASGTX-P-156.250MHz-2</t>
  </si>
  <si>
    <t>ASGTX-P-156.675-1</t>
  </si>
  <si>
    <t>SiT5021AC-1DE-33VQ156.675000</t>
  </si>
  <si>
    <t>SiT5021AI-1DE-33VQ156.675000</t>
  </si>
  <si>
    <t>ASGTX-P-16.384MHz-2-T</t>
  </si>
  <si>
    <t>SiT5021AI-1DE-33VQ16.384000</t>
  </si>
  <si>
    <t>ASGTX-P-16.384MHz-1-T</t>
  </si>
  <si>
    <t>SiT5021AC-1DE-33VQ16.384000</t>
  </si>
  <si>
    <t>ASGTX-P-16.384MHz-1</t>
  </si>
  <si>
    <t>ASGTX-P-16.384MHz-2</t>
  </si>
  <si>
    <t>ASGTX-P-160.000MHz-1</t>
  </si>
  <si>
    <t>SiT5021AC-1DE-33VQ160.000000</t>
  </si>
  <si>
    <t>SiT5021AI-1DE-33VQ160.000000</t>
  </si>
  <si>
    <t>ASGTX-P-160.000MHz-2</t>
  </si>
  <si>
    <t>ASGTX-P-160.000MHz-2-T</t>
  </si>
  <si>
    <t>ASGTX-P-160.000MHz-1-T</t>
  </si>
  <si>
    <t>ASGTX-P-19.200MHz-1</t>
  </si>
  <si>
    <t>SiT5021AC-1DE-33VQ19.200000</t>
  </si>
  <si>
    <t>SiT5021AI-1DE-33VQ19.200000</t>
  </si>
  <si>
    <t>ASGTX-P-19.200MHz-2</t>
  </si>
  <si>
    <t>ASGTX-P-19.200MHz-2-T</t>
  </si>
  <si>
    <t>ASGTX-P-19.200MHz-1-T</t>
  </si>
  <si>
    <t>ASGTX-P-19.440MHz-2-T</t>
  </si>
  <si>
    <t>SiT5021AI-1DE-33VQ19.440000</t>
  </si>
  <si>
    <t>ASGTX-P-19.440MHz-1</t>
  </si>
  <si>
    <t>SiT5021AC-1DE-33VQ19.440000</t>
  </si>
  <si>
    <t>ASGTX-P-19.440MHz-2</t>
  </si>
  <si>
    <t>ASGTX-P-19.440MHz-1-T</t>
  </si>
  <si>
    <t>ASGTX-P-20.000MHz-1</t>
  </si>
  <si>
    <t>SiT5021AC-1DE-33VQ20.000000</t>
  </si>
  <si>
    <t>SiT5021AI-1DE-33VQ20.000000</t>
  </si>
  <si>
    <t>ASGTX-P-20.000MHz-1-T</t>
  </si>
  <si>
    <t>ASGTX-P-20.000MHz-2</t>
  </si>
  <si>
    <t>ASGTX-P-20.000MHz-2-T</t>
  </si>
  <si>
    <t>ASGTX-P-212.500MHz-1</t>
  </si>
  <si>
    <t>SiT5021AC-1DE-33VQ212.500000</t>
  </si>
  <si>
    <t>SiT5021AI-1DE-33VQ212.500000</t>
  </si>
  <si>
    <t>ASGTX-P-212.500MHz-2</t>
  </si>
  <si>
    <t>ASGTX-P-212.500MHz-1-T</t>
  </si>
  <si>
    <t>ASGTX-P-212.500MHz-2-T</t>
  </si>
  <si>
    <t>ASGTX-P-24.576MHz-2-T</t>
  </si>
  <si>
    <t>SiT5021AI-1DE-33VQ24.576000</t>
  </si>
  <si>
    <t>ASGTX-P-24.576MHz-1-T</t>
  </si>
  <si>
    <t>SiT5021AC-1DE-33VQ24.576000</t>
  </si>
  <si>
    <t>ASGTX-P-24.576MHz-1</t>
  </si>
  <si>
    <t>ASGTX-P-24.576MHz-2</t>
  </si>
  <si>
    <t>ASGTX-P-25.000MHz-1</t>
  </si>
  <si>
    <t>SiT5021AC-1DE-33VQ25.000000</t>
  </si>
  <si>
    <t>SiT5021AI-1DE-33VQ25.000000</t>
  </si>
  <si>
    <t>ASGTX-P-25.000MHz-1-T</t>
  </si>
  <si>
    <t>ASGTX-P-25.000MHz-2</t>
  </si>
  <si>
    <t>ASGTX-P-25.000MHz-2-T</t>
  </si>
  <si>
    <t>ASGTX-P-250.000MHz-1</t>
  </si>
  <si>
    <t>SiT5022AC-1DE-33VQ250.000000</t>
  </si>
  <si>
    <t>SiT5022AI-1DE-33VQ250.000000</t>
  </si>
  <si>
    <t>ASGTX-P-250.000MHz-1-T</t>
  </si>
  <si>
    <t>ASGTX-P-250.000MHz-2</t>
  </si>
  <si>
    <t>ASGTX-P-250.000MHz-2-T</t>
  </si>
  <si>
    <t>ASGTX-P-26.000MHz-1</t>
  </si>
  <si>
    <t>SiT5021AC-1DE-33VQ26.000000</t>
  </si>
  <si>
    <t>SiT5021AI-1DE-33VQ26.000000</t>
  </si>
  <si>
    <t>ASGTX-P-26.000MHz-1-T</t>
  </si>
  <si>
    <t>ASGTX-P-26.000MHz-2</t>
  </si>
  <si>
    <t>ASGTX-P-26.000MHz-2-T</t>
  </si>
  <si>
    <t>ASGTX-P-30.000MHz-1</t>
  </si>
  <si>
    <t>SiT5021AC-1DE-33VQ30.000000</t>
  </si>
  <si>
    <t>SiT5021AI-1DE-33VQ30.000000</t>
  </si>
  <si>
    <t>ASGTX-P-30.000MHz-2</t>
  </si>
  <si>
    <t>ASGTX-P-30.000MHz-2-T</t>
  </si>
  <si>
    <t>ASGTX-P-30.000MHz-1-T</t>
  </si>
  <si>
    <t>ASGTX-P-311.040MHz-1-T</t>
  </si>
  <si>
    <t>SiT5022AC-1DE-33VQ311.040000</t>
  </si>
  <si>
    <t>SiT5022AI-1DE-33VQ311.040000</t>
  </si>
  <si>
    <t>ASGTX-P-311.040MHz-2-T</t>
  </si>
  <si>
    <t>ASGTX-P-311.040MHz-1</t>
  </si>
  <si>
    <t>ASGTX-P-311.040MHz-2</t>
  </si>
  <si>
    <t>ASGTX-P-32.000MHz-1</t>
  </si>
  <si>
    <t>SiT5021AC-1DE-33VQ32.000000</t>
  </si>
  <si>
    <t>SiT5021AI-1DE-33VQ32.000000</t>
  </si>
  <si>
    <t>ASGTX-P-32.000MHz-1-T</t>
  </si>
  <si>
    <t>ASGTX-P-32.000MHz-2</t>
  </si>
  <si>
    <t>ASGTX-P-32.000MHz-2-T</t>
  </si>
  <si>
    <t>ASGTX-P-32.768MHz-2-T</t>
  </si>
  <si>
    <t>SiT5021AI-1DE-33VQ32.768000</t>
  </si>
  <si>
    <t>ASGTX-P-32.768MHz-1-T</t>
  </si>
  <si>
    <t>SiT5021AC-1DE-33VQ32.768000</t>
  </si>
  <si>
    <t>ASGTX-P-32.768MHz-1</t>
  </si>
  <si>
    <t>ASGTX-P-32.768MHz-2</t>
  </si>
  <si>
    <t>ASGTX-P-38.400MHz-1</t>
  </si>
  <si>
    <t>SiT5021AC-1DE-33VQ38.400000</t>
  </si>
  <si>
    <t>SiT5021AI-1DE-33VQ38.400000</t>
  </si>
  <si>
    <t>ASGTX-P-38.400MHz-1-T</t>
  </si>
  <si>
    <t>ASGTX-P-38.400MHz-2</t>
  </si>
  <si>
    <t>ASGTX-P-38.400MHz-2-T</t>
  </si>
  <si>
    <t>ASGTX-P-38.880MHz-1-T</t>
  </si>
  <si>
    <t>SiT5021AC-1DE-33VQ38.880000</t>
  </si>
  <si>
    <t>SiT5021AI-1DE-33VQ38.880000</t>
  </si>
  <si>
    <t>ASGTX-P-38.880MHz-2-T</t>
  </si>
  <si>
    <t>ASGTX-P-38.880MHz-1</t>
  </si>
  <si>
    <t>ASGTX-P-38.880MHz-2</t>
  </si>
  <si>
    <t>ASGTX-P-40.000MHz-1</t>
  </si>
  <si>
    <t>SiT5021AC-1DE-33VQ40.000000</t>
  </si>
  <si>
    <t>SiT5021AI-1DE-33VQ40.000000</t>
  </si>
  <si>
    <t>ASGTX-P-40.000MHz-1-T</t>
  </si>
  <si>
    <t>ASGTX-P-40.000MHz-2</t>
  </si>
  <si>
    <t>ASGTX-P-40.000MHz-2-T</t>
  </si>
  <si>
    <t>ASGTX-P-49.152MHz-1-T</t>
  </si>
  <si>
    <t>SiT5021AC-1DE-33VQ49.152000</t>
  </si>
  <si>
    <t>SiT5021AI-1DE-33VQ49.152000</t>
  </si>
  <si>
    <t>ASGTX-P-49.152MHz-2-T</t>
  </si>
  <si>
    <t>ASGTX-P-49.152MHz-1</t>
  </si>
  <si>
    <t>ASGTX-P-49.152MHz-2</t>
  </si>
  <si>
    <t>ASGTX-P-491.250MHz-1-T</t>
  </si>
  <si>
    <t>SiT5022AI-1DE-33VQ491.250000</t>
  </si>
  <si>
    <t>SiT5022AC-1DE-33VQ491.250000</t>
  </si>
  <si>
    <t>ASGTX-P-491.250MHz-2</t>
  </si>
  <si>
    <t>ASGTX-P-491.250MHz-2-T</t>
  </si>
  <si>
    <t>ASGTX-P-491.250MHz-1</t>
  </si>
  <si>
    <t>ASGTX-P-500.000MHz-1</t>
  </si>
  <si>
    <t>SiT5022AI-1DE-33VQ500.000000</t>
  </si>
  <si>
    <t>SiT5022AC-1DE-33VQ500.000000</t>
  </si>
  <si>
    <t>ASGTX-P-500.000MHz-1-T</t>
  </si>
  <si>
    <t>ASGTX-P-500.000MHz-2-T</t>
  </si>
  <si>
    <t>ASGTX-P-50.000MHz-1</t>
  </si>
  <si>
    <t>SiT5021AC-1DE-33VQ50.000000</t>
  </si>
  <si>
    <t>SiT5021AI-1DE-33VQ50.000000</t>
  </si>
  <si>
    <t>ASGTX-P-50.000MHz-1-T</t>
  </si>
  <si>
    <t>ASGTX-P-50.000MHz-2</t>
  </si>
  <si>
    <t>ASGTX-P-50.000MHz-2-T</t>
  </si>
  <si>
    <t>ASGTX-P-500.000MHz-2</t>
  </si>
  <si>
    <t>ASGTX-P-51.840MHz-1</t>
  </si>
  <si>
    <t>SiT5021AC-1DE-33VQ51.840000</t>
  </si>
  <si>
    <t>SiT5021AI-1DE-33VQ51.840000</t>
  </si>
  <si>
    <t>ASGTX-P-51.840MHz-1-T</t>
  </si>
  <si>
    <t>ASGTX-P-51.840MHz-2-T</t>
  </si>
  <si>
    <t>ASGTX-P-51.840MHz-2</t>
  </si>
  <si>
    <t>ASGTX-P-52.000MHz-1</t>
  </si>
  <si>
    <t>SiT5021AC-1DE-33VQ52.000000</t>
  </si>
  <si>
    <t>SiT5021AI-1DE-33VQ52.000000</t>
  </si>
  <si>
    <t>ASGTX-P-52.000MHz-1-T</t>
  </si>
  <si>
    <t>ASGTX-P-52.000MHz-2</t>
  </si>
  <si>
    <t>ASGTX-P-52.000MHz-2-T</t>
  </si>
  <si>
    <t>ASGTX-P-622.080MHz-1-T</t>
  </si>
  <si>
    <t>SiT5022AI-1DE-33VQ622.080000</t>
  </si>
  <si>
    <t>SiT5022AC-1DE-33VQ622.080000</t>
  </si>
  <si>
    <t>ASGTX-P-622.080MHz-2-T</t>
  </si>
  <si>
    <t>ASGTX-P-622.080MHz-1</t>
  </si>
  <si>
    <t>ASGTX-P-622.080MHz-2</t>
  </si>
  <si>
    <t>ASGTX-P-80.000MHz-1</t>
  </si>
  <si>
    <t>SiT5021AC-1DE-33VQ80.000000</t>
  </si>
  <si>
    <t>SiT5021AI-1DE-33VQ80.000000</t>
  </si>
  <si>
    <t>ASGTX-P-80.000MHz-1-T</t>
  </si>
  <si>
    <t>ASGTX-P-80.000MHz-2</t>
  </si>
  <si>
    <t>ASGTX-P-80.000MHz-2-T</t>
  </si>
  <si>
    <t>ASGTX-P-96.000MHz-1</t>
  </si>
  <si>
    <t>SiT5021AC-1DE-33VQ96.000000</t>
  </si>
  <si>
    <t>SiT5021AI-1DE-33VQ96.000000</t>
  </si>
  <si>
    <t>ASGTX-P-96.000MHz-1-T</t>
  </si>
  <si>
    <t>ASGTX-P-96.000MHz-2</t>
  </si>
  <si>
    <t>ASGTX-P-96.000MHz-2-T</t>
  </si>
  <si>
    <t>ASGTX-P-98.304MHz-1-T</t>
  </si>
  <si>
    <t>SiT5021AC-1DE-33VQ98.304000</t>
  </si>
  <si>
    <t>SiT5021AI-1DE-33VQ98.304000</t>
  </si>
  <si>
    <t>ASGTX-P-98.304MHz-2-T</t>
  </si>
  <si>
    <t>ASGTX-P-98.304MHz-1</t>
  </si>
  <si>
    <t>ASGTX-P-98.304MHz-2</t>
  </si>
  <si>
    <t>AST3TQ-10.000MHz-1</t>
  </si>
  <si>
    <t>SiT5356AI-FQ-33N0-10.000000</t>
  </si>
  <si>
    <t>SiT5356AI-FQ-33E0-10.000000</t>
  </si>
  <si>
    <t>AST3TQ-10.000MHz-1-T</t>
  </si>
  <si>
    <t>AST3TQ-10.000MHz-2</t>
  </si>
  <si>
    <t>AST3TQ-10.000MHz-2-T</t>
  </si>
  <si>
    <t>AST3TQ-10.00MHz-5</t>
  </si>
  <si>
    <t>SiT5155AI-FK-33E0-10.000000</t>
  </si>
  <si>
    <t>SiT5155AI-FK-33N0-10.000000</t>
  </si>
  <si>
    <t>AST3TQ-12.800MHz-1</t>
  </si>
  <si>
    <t>SiT5356AI-FQ-33N0-12.800000</t>
  </si>
  <si>
    <t>SiT5356AI-FQ-33E0-12.800000</t>
  </si>
  <si>
    <t>AST3TQ-12.800MHz-1-T</t>
  </si>
  <si>
    <t>AST3TQ-12.800MHz-2</t>
  </si>
  <si>
    <t>AST3TQ-12.800MHz-2-T</t>
  </si>
  <si>
    <t>AST3TQ-12.800MHz-5</t>
  </si>
  <si>
    <t>SiT5156AI-FK-33E0-12.800000</t>
  </si>
  <si>
    <t>SiT5156AI-FK-33N0-12.800000</t>
  </si>
  <si>
    <t>AST3TQ-12.800MHz-5-T</t>
  </si>
  <si>
    <t>AST3TQ-19.200MHz-1</t>
  </si>
  <si>
    <t>SiT5356AI-FQ-33N0-19.200000</t>
  </si>
  <si>
    <t>SiT5356AI-FQ-33E0-19.200000</t>
  </si>
  <si>
    <t>AST3TQ-19.200MHz-1-T</t>
  </si>
  <si>
    <t>AST3TQ-19.200MHz-2</t>
  </si>
  <si>
    <t>AST3TQ-19.200MHz-2-T</t>
  </si>
  <si>
    <t>AST3TQ-19.200MHz-5</t>
  </si>
  <si>
    <t>SiT5156AI-FK-33E0-19.200000</t>
  </si>
  <si>
    <t>SiT5156AI-FK-33N0-19.200000</t>
  </si>
  <si>
    <t>AST3TQ-19.200MHz-5-T</t>
  </si>
  <si>
    <t>AST3TQ-20.000MHz-1</t>
  </si>
  <si>
    <t>SiT5356AI-FQ-33N0-20.000000</t>
  </si>
  <si>
    <t>SiT5356AI-FQ-33E0-20.000000</t>
  </si>
  <si>
    <t>AST3TQ-20.000MHz-1-T</t>
  </si>
  <si>
    <t>AST3TQ-20.000MHz-2</t>
  </si>
  <si>
    <t>AST3TQ-20.000MHz-2-T</t>
  </si>
  <si>
    <t>AST3TQ-20.000MHz-5</t>
  </si>
  <si>
    <t>SiT5155AI-FK-33E0-20.000000</t>
  </si>
  <si>
    <t>SiT5155AI-FK-33N0-20.000000</t>
  </si>
  <si>
    <t>AST3TQ-20.000MHz-5-T</t>
  </si>
  <si>
    <t>AST3TQ-25.000MHz-1</t>
  </si>
  <si>
    <t>SiT5356AI-FQ-33N0-25.000000</t>
  </si>
  <si>
    <t>SiT5356AI-FQ-33E0-25.000000</t>
  </si>
  <si>
    <t>AST3TQ-25.000MHz-1-T</t>
  </si>
  <si>
    <t>AST3TQ-25.000MHz-2</t>
  </si>
  <si>
    <t>AST3TQ-25.000MHz-2-T</t>
  </si>
  <si>
    <t>AST3TQ-25.000MHz-5</t>
  </si>
  <si>
    <t>SiT5155AI-FK-33E0-25.000000</t>
  </si>
  <si>
    <t>SiT5155AI-FK-33N0-25.000000</t>
  </si>
  <si>
    <t>AST3TQ-25.000MHz-5-T</t>
  </si>
  <si>
    <t>AST3TQ-26.000MHz-1</t>
  </si>
  <si>
    <t>SiT5356AI-FQ-33N0-26.000000</t>
  </si>
  <si>
    <t>SiT5356AI-FQ-33E0-26.000000</t>
  </si>
  <si>
    <t>AST3TQ-26.000MHz-1-T</t>
  </si>
  <si>
    <t>AST3TQ-26.000MHz-2</t>
  </si>
  <si>
    <t>AST3TQ-26.000MHz-2-T</t>
  </si>
  <si>
    <t>AST3TQ-26.000MHz-5</t>
  </si>
  <si>
    <t>SiT5155AI-FK-33E0-26.000000</t>
  </si>
  <si>
    <t>SiT5155AI-FK-33N0-26.000000</t>
  </si>
  <si>
    <t>AST3TQ-26.000MHz-5-T</t>
  </si>
  <si>
    <t>SiT5356AI-FQ-33N0-30.720000</t>
  </si>
  <si>
    <t>SiT5356AI-FQ-33E0-30.720000</t>
  </si>
  <si>
    <t>SiT5156AI-FK-33E0-30.720000</t>
  </si>
  <si>
    <t>SiT5156AI-FK-33N0-30.720000</t>
  </si>
  <si>
    <t>AST3TQ-30.720MHz-1</t>
  </si>
  <si>
    <t>AST3TQ-30.720MHz-1-T</t>
  </si>
  <si>
    <t>AST3TQ-30.720MHz-2</t>
  </si>
  <si>
    <t>AST3TQ-30.720MHz-2-T</t>
  </si>
  <si>
    <t>AST3TQ-30.720MHz-5</t>
  </si>
  <si>
    <t>AST3TQ-30.720MHz-5-T</t>
  </si>
  <si>
    <t>AST3TQ-38.400MHz-1</t>
  </si>
  <si>
    <t>SiT5356AI-FQ-33N0-38.400000</t>
  </si>
  <si>
    <t>SiT5356AI-FQ-33E0-38.400000</t>
  </si>
  <si>
    <t>AST3TQ-38.400MHz-1-T</t>
  </si>
  <si>
    <t>AST3TQ-38.400MHz-2</t>
  </si>
  <si>
    <t>AST3TQ-38.400MHz-2-T</t>
  </si>
  <si>
    <t>AST3TQ-38.400MHz-5</t>
  </si>
  <si>
    <t>SiT5156AI-FK-33E0-38.400000</t>
  </si>
  <si>
    <t>SiT5156AI-FK-33N0-38.400000</t>
  </si>
  <si>
    <t>AST3TQ-38.400MHz-5-T</t>
  </si>
  <si>
    <t>AST3TQ-40.000MHz-1</t>
  </si>
  <si>
    <t>SiT5356AI-FQ-33N0-40.000000</t>
  </si>
  <si>
    <t>SiT5356AI-FQ-33E0-40.000000</t>
  </si>
  <si>
    <t>AST3TQ-40.000MHz-1-T</t>
  </si>
  <si>
    <t>AST3TQ-40.000MHz-2</t>
  </si>
  <si>
    <t>AST3TQ-40.000MHz-2-T</t>
  </si>
  <si>
    <t>AST3TQ-40.000MHz-5</t>
  </si>
  <si>
    <t>SiT5155AI-FK-33E0-40.000000</t>
  </si>
  <si>
    <t>SiT5155AI-FK-33N0-40.000000</t>
  </si>
  <si>
    <t>AST3TQ-40.000MHz-5-T</t>
  </si>
  <si>
    <t>ASTX-11-C-16.369MHz-I15-T</t>
  </si>
  <si>
    <t>SiT5156AICFA-25N0-16.369000</t>
  </si>
  <si>
    <t>SiT5156AICFA-25E0-16.369000</t>
  </si>
  <si>
    <t>ASTX-11-C-16.386MHz-I15-T</t>
  </si>
  <si>
    <t>SiT5156AICFA-25N0-16.386000</t>
  </si>
  <si>
    <t>SiT5156AICFA-25E0-16.386000</t>
  </si>
  <si>
    <t>ASTX-12-C-19.200MHz-I15-T</t>
  </si>
  <si>
    <t>SiT5156AICFA-25N0-19.200000</t>
  </si>
  <si>
    <t>SiT5156AICFA-25E0-19.200000</t>
  </si>
  <si>
    <t>ASTX-12-D-16.369MHz-I05-T</t>
  </si>
  <si>
    <t>SiT5155AICFK-33N0-16.369000</t>
  </si>
  <si>
    <t>SiT5155AICFK-33E0-16.369000</t>
  </si>
  <si>
    <t>ASTX-12-D-16.386MHz-I05-T</t>
  </si>
  <si>
    <t>SiT5156AICFK-33N0-16.386000</t>
  </si>
  <si>
    <t>SiT5156AICFK-33E0-16.386000</t>
  </si>
  <si>
    <t>ASTX-12-D-50.000MHZ-I25-T</t>
  </si>
  <si>
    <t>ASTX-13-C-16.369MHz-I05-T</t>
  </si>
  <si>
    <t>ASTX-13-C-16.369MHz-I05-T4</t>
  </si>
  <si>
    <t>ASTX-13-C-19.200MHz-I05-T</t>
  </si>
  <si>
    <t>ASTX-13-C-19.200MHz-I05-T4</t>
  </si>
  <si>
    <t>ASTX-13-C-26.000MHz-I05-T</t>
  </si>
  <si>
    <t>ASTX-13-C-26.000MHz-I05-T4</t>
  </si>
  <si>
    <t>ASTX-13-C-26.000MHz-I15-T</t>
  </si>
  <si>
    <t>ASTX-13-C-26.000MHz-I15-T4</t>
  </si>
  <si>
    <t>ASTX-13-C-32.000MHz-I05-T</t>
  </si>
  <si>
    <t>ASTX-13-C-32.000MHz-I05-T4</t>
  </si>
  <si>
    <t>ASTX-13-C-32.000MHz-I15-T</t>
  </si>
  <si>
    <t>ASTX-13-C-32.000MHz-I15-T4</t>
  </si>
  <si>
    <t>ASTX-13-C-38.400MHz-I05-T</t>
  </si>
  <si>
    <t>ASTX-13-C-38.400MHz-I05-T4</t>
  </si>
  <si>
    <t>ASTX-13-C-38.400MHz-I15-T</t>
  </si>
  <si>
    <t>ASTX-13-C-38.400MHz-I15-T4</t>
  </si>
  <si>
    <t>ASTX-13-C-40.000MHz-I05-T</t>
  </si>
  <si>
    <t>ASTX-13-C-40.000MHz-I05-T4</t>
  </si>
  <si>
    <t>ASTX-13-C-40.000MHz-I15-T</t>
  </si>
  <si>
    <t>ASTX-13-C-40.000MHz-I15-T4</t>
  </si>
  <si>
    <t>ASTX-13-C-48.000MHz-I05-T</t>
  </si>
  <si>
    <t>ASTX-13-C-48.000MHz-I05-T4</t>
  </si>
  <si>
    <t>ASTX-13-C-48.000MHz-I15-T</t>
  </si>
  <si>
    <t>ASTX-13-C-48.000MHz-I15-T4</t>
  </si>
  <si>
    <t>ASTX-13-C-52.000MHz-I05-T</t>
  </si>
  <si>
    <t>ASTX-13-C-52.000MHz-I05-T4</t>
  </si>
  <si>
    <t>ASTX-13-C-52.000MHz-I15-T</t>
  </si>
  <si>
    <t>ASTX-13-C-52.000MHz-I15-T4</t>
  </si>
  <si>
    <t>ASTX-13-D-19.200MHz-I05-T</t>
  </si>
  <si>
    <t>ASTX-13-D-19.200MHz-I05-T4</t>
  </si>
  <si>
    <t>ASTX-13-D-26.000MHz-I05-T</t>
  </si>
  <si>
    <t>ASTX-13-D-26.000MHz-I05-T4</t>
  </si>
  <si>
    <t>ASTX-13-D-32.000MHz-I05-T</t>
  </si>
  <si>
    <t>ASTX-13-D-32.000MHz-I05-T4</t>
  </si>
  <si>
    <t>ASTX-13-D-38.400MHz-I05-T</t>
  </si>
  <si>
    <t>ASTX-13-D-38.400MHz-I05-T4</t>
  </si>
  <si>
    <t>ASTX-13-D-38.400MHz-I10-T</t>
  </si>
  <si>
    <t>ASTX-13-D-40.000MHz-I05-T</t>
  </si>
  <si>
    <t>ASTX-13-D-40.000MHz-I05-T4</t>
  </si>
  <si>
    <t>ASTX-13-D-48.000MHz-I05-T</t>
  </si>
  <si>
    <t>ASTX-13-D-48.000MHz-I05-T4</t>
  </si>
  <si>
    <t>ASTX-13-D-52.000MHz-I05-T</t>
  </si>
  <si>
    <t>ASTX-13-D-52.000MHz-I05-T4</t>
  </si>
  <si>
    <t>ASVTX-09-12.800MHZ-T</t>
  </si>
  <si>
    <t>SiT5156AICFD-30VT-12.800000</t>
  </si>
  <si>
    <t>ASVTX-09-13.00MHZ-T</t>
  </si>
  <si>
    <t>SiT5156AICFD-30VT-13.000000</t>
  </si>
  <si>
    <t>ASVTX-09-13.000MHz-T</t>
  </si>
  <si>
    <t>ASVTX-09-14.400MHZ-T</t>
  </si>
  <si>
    <t>SiT5156AICFD-30VT-14.400000</t>
  </si>
  <si>
    <t>ASVTX-09-16.000MHZ-T</t>
  </si>
  <si>
    <t>SiT5156AICFD-30VT-16.000000</t>
  </si>
  <si>
    <t>ASVTX-09-16.800MHZ-T</t>
  </si>
  <si>
    <t>SiT5156AICFD-30VT-16.800000</t>
  </si>
  <si>
    <t>ASVTX-09-19.200MHZ-T</t>
  </si>
  <si>
    <t>SiT5156AICFD-30VT-19.200000</t>
  </si>
  <si>
    <t>ASVTX-09-19.440MHZ-T</t>
  </si>
  <si>
    <t>SiT5156AICFD-30VT-19.440000</t>
  </si>
  <si>
    <t>ASVTX-09-19.800MHz-T</t>
  </si>
  <si>
    <t>SiT5156AICFD-30VT-19.800000</t>
  </si>
  <si>
    <t>ASVTX-09-20.000MHz-T</t>
  </si>
  <si>
    <t>SiT5156AICFD-30VT-20.000000</t>
  </si>
  <si>
    <t>ASVTX-09-26.000MHZ-T</t>
  </si>
  <si>
    <t>SiT5156AICFD-30VT-26.000000</t>
  </si>
  <si>
    <t>ASVTX-09-A-13.000MHz-T</t>
  </si>
  <si>
    <t>ASVTX-09-A-14.400MHz-T</t>
  </si>
  <si>
    <t>ASVTX-09-A-24.5535MHz-T</t>
  </si>
  <si>
    <t>ASVTX-11-A-13.000MHz-T</t>
  </si>
  <si>
    <t>ASVTX-11-A-14.400MHZ-T</t>
  </si>
  <si>
    <t>ASVTX-11-A-16.000MHz-T</t>
  </si>
  <si>
    <t>ASVTX-11-A-16.357MHZ-T</t>
  </si>
  <si>
    <t>SiT5156AICFD-30VT-16.357000</t>
  </si>
  <si>
    <t>ASVTX-11-A-16.368MHZ-T</t>
  </si>
  <si>
    <t>SiT5156AICFD-30VT-16.368000</t>
  </si>
  <si>
    <t>ASVTX-11-A-19.200MHz-T</t>
  </si>
  <si>
    <t>ASVTX-11-A-20.000MHZ-T</t>
  </si>
  <si>
    <t>ASVTX-11-A-24.576MHZ-T</t>
  </si>
  <si>
    <t>SiT5156AICFD-30VT-24.576000</t>
  </si>
  <si>
    <t>ASVTX-11-A-26.000MHz-T</t>
  </si>
  <si>
    <t>ASVTX-11-A-33.600MHz-T</t>
  </si>
  <si>
    <t>SiT5156AICFD-30VT-33.600000</t>
  </si>
  <si>
    <t>ASVTX-11-A-38.400MHz-T</t>
  </si>
  <si>
    <t>SiT5156AICFD-30VT-38.400000</t>
  </si>
  <si>
    <t>ASVTX-12-A-40.000MHz-T</t>
  </si>
  <si>
    <t>SiT5156AICFA-30VT-40.000000</t>
  </si>
  <si>
    <t>ASVTX-12-B-40.000MHz-T</t>
  </si>
  <si>
    <t>SiT5156AICFA-28VT-40.000000</t>
  </si>
  <si>
    <t>ASVTX-12-C-40.000MHz-T</t>
  </si>
  <si>
    <t>SiT5156AICFA-25VT-40.000000</t>
  </si>
  <si>
    <t>ASVTX-12-D-40.000MHz-T</t>
  </si>
  <si>
    <t>ASVTX-12-A-19.200MHZ-I15-T3</t>
  </si>
  <si>
    <t>SiT5156AICFA-30VT-19.200000</t>
  </si>
  <si>
    <t>ASTXR-12-19.200MHz-511890</t>
  </si>
  <si>
    <t>SiT5156AICFK-28N0-19.200000</t>
  </si>
  <si>
    <t>SiT5156AICFK-28E0-19.200000</t>
  </si>
  <si>
    <t>ASTXR-12-19.200MHz-511890-T</t>
  </si>
  <si>
    <t>ASTXR-12-19.200MHz-512242</t>
  </si>
  <si>
    <t>SiT5156AICFK-25N0-19.200000</t>
  </si>
  <si>
    <t>SiT5156AICFK-25E0-19.200000</t>
  </si>
  <si>
    <t>ASTXR-12-19.200MHz-512242-T</t>
  </si>
  <si>
    <t>ASTXR-12-26.000MHz-511741</t>
  </si>
  <si>
    <t>SiT5155AICFK-25N0-26.000000</t>
  </si>
  <si>
    <t>SiT5155AICFK-25E0-26.000000</t>
  </si>
  <si>
    <t>ASTXR-12-26.000MHz-511741-T</t>
  </si>
  <si>
    <t>ASTXR-12-26.000MHz-511911</t>
  </si>
  <si>
    <t>ASTXR-12-26.000MHz-511911-T</t>
  </si>
  <si>
    <t>ASTXR-12-26.000MHz-512545</t>
  </si>
  <si>
    <t>ASTXR-12-26.000MHz-512545-T</t>
  </si>
  <si>
    <t>ASTXR-12-26.000MHz-512883</t>
  </si>
  <si>
    <t>ASTXR-12-26.000MHz-512883-T</t>
  </si>
  <si>
    <t>ASTXR-12-38.400MHz-514054-T</t>
  </si>
  <si>
    <t>SiT5156AICFK-33N0-38.400000</t>
  </si>
  <si>
    <t>SiT5156AICFK-33E0-38.400000</t>
  </si>
  <si>
    <t>ASTXR-13-26.000MHz-509764</t>
  </si>
  <si>
    <t>SiT1576AI-JE-18E-26.000000</t>
  </si>
  <si>
    <t>ASTXR-13-26.000MHz-509764-T</t>
  </si>
  <si>
    <t>ASVTX-13-C-16.369MHz-I05-T</t>
  </si>
  <si>
    <t>SiT5155AICFK-25VT-16.369000</t>
  </si>
  <si>
    <t>ASVTX-13-C-16.369MHz-I05-T4</t>
  </si>
  <si>
    <t>ASVTX-13-C-19.200MHz-I05-T</t>
  </si>
  <si>
    <t>SiT5156AICFK-25VT-19.200000</t>
  </si>
  <si>
    <t>ASVTX-13-C-19.200MHz-I05-T4</t>
  </si>
  <si>
    <t>ASVTX-13-C-26.000MHz-I05-T</t>
  </si>
  <si>
    <t>SiT5155AICFK-25VT-26.000000</t>
  </si>
  <si>
    <t>ASVTX-13-C-26.000MHz-I05-T4</t>
  </si>
  <si>
    <t>ASVTX-13-C-26.000MHz-I15-T</t>
  </si>
  <si>
    <t>SiT5156AICFA-25VT-26.000000</t>
  </si>
  <si>
    <t>ASVTX-13-C-26.000MHz-I15-T4</t>
  </si>
  <si>
    <t>ASvTX-13-C-32.000MHz-I05-T</t>
  </si>
  <si>
    <t>SiT5156AICFK-25VT-32.000000</t>
  </si>
  <si>
    <t>ASvTX-13-C-32.000MHz-I05-T4</t>
  </si>
  <si>
    <t>ASVTX-13-C-32.000MHz-I15-T</t>
  </si>
  <si>
    <t>SiT5156AICFA-25VT-32.000000</t>
  </si>
  <si>
    <t>ASVTX-13-C-32.000MHz-I15-T4</t>
  </si>
  <si>
    <t>ASVTX-13-C-38.400MHz-I05-T</t>
  </si>
  <si>
    <t>SiT5156AICFK-25VT-38.400000</t>
  </si>
  <si>
    <t>ASVTX-13-C-38.400MHz-I05-T4</t>
  </si>
  <si>
    <t>ASVTX-13-C-38.400MHz-I15-T</t>
  </si>
  <si>
    <t>SiT5156AICFA-25VT-38.400000</t>
  </si>
  <si>
    <t>ASVTX-13-C-38.400MHz-I15-T4</t>
  </si>
  <si>
    <t>ASVTX-13-C-40.000MHz-I05-T</t>
  </si>
  <si>
    <t>SiT5155AICFK-25VT-40.000000</t>
  </si>
  <si>
    <t>ASVTX-13-C-40.000MHz-I05-T4</t>
  </si>
  <si>
    <t>ASVTX-13-C-40.000MHz-I15-T</t>
  </si>
  <si>
    <t>ASVTX-13-C-40.000MHz-I15-T4</t>
  </si>
  <si>
    <t>ASVTX-13-C-48.000MHz-I05-T</t>
  </si>
  <si>
    <t>SiT5156AICFK-25VT-48.000000</t>
  </si>
  <si>
    <t>ASVTX-13-C-48.000MHz-I05-T4</t>
  </si>
  <si>
    <t>ASVTX-13-C-48.000MHz-I15-T</t>
  </si>
  <si>
    <t>SiT5156AICFA-25VT-48.000000</t>
  </si>
  <si>
    <t>ASVTX-13-C-48.000MHz-I15-T4</t>
  </si>
  <si>
    <t>ASVTX-13-C-52.000MHz-I05-T</t>
  </si>
  <si>
    <t>SiT5156AICFK-25VT-52.000000</t>
  </si>
  <si>
    <t>ASVTX-13-C-52.000MHz-I05-T4</t>
  </si>
  <si>
    <t>ASVTX-13-C-52.000MHz-I15-T</t>
  </si>
  <si>
    <t>SiT5156AICFA-25VT-52.000000</t>
  </si>
  <si>
    <t>ASVTX-13-C-52.000MHz-I15-T4</t>
  </si>
  <si>
    <t>ASVTX-13-D-26.000MHz-I05-T</t>
  </si>
  <si>
    <t>SiT5155AICFK-33VT-26.000000</t>
  </si>
  <si>
    <t>ASVTX-13-D-26.000MHz-I05-T4</t>
  </si>
  <si>
    <t>ASVTX-13-D-32.000MHz-I05-T</t>
  </si>
  <si>
    <t>SiT5156AICFK-33VT-32.000000</t>
  </si>
  <si>
    <t>ASVTX-13-D-32.000MHz-I05-T4</t>
  </si>
  <si>
    <t>ASVTX-13-D-38.400MHz-I05-T</t>
  </si>
  <si>
    <t>SiT5156AICFK-33VT-38.400000</t>
  </si>
  <si>
    <t>ASVTX-13-D-38.400MHz-I05-T4</t>
  </si>
  <si>
    <t>ASVTX-13-D-40.000MHz-I05-T</t>
  </si>
  <si>
    <t>SiT5155AICFK-33VT-40.000000</t>
  </si>
  <si>
    <t>ASVTX-13-D-40.000MHz-I05-T4</t>
  </si>
  <si>
    <t>ASVTX-13-D-48.000MHz-I05-T</t>
  </si>
  <si>
    <t>SiT5156AICFK-33VT-48.000000</t>
  </si>
  <si>
    <t>ASVTX-13-D-48.000MHz-I05-T4</t>
  </si>
  <si>
    <t>ASVTX-13-D-52.000MHz-I05-T</t>
  </si>
  <si>
    <t>SiT5156AICFK-33VT-52.000000</t>
  </si>
  <si>
    <t>ASVTX-13-D-52.000MHz-I05-T4</t>
  </si>
  <si>
    <t>AST3TQ53-T-10.000MHz-1-C</t>
  </si>
  <si>
    <t>AST3TQ53-T-10.000MHz-1-SW</t>
  </si>
  <si>
    <t>SiT5356AICFQ-33E0-10.000000</t>
  </si>
  <si>
    <t>SiT5356AICFQ-33N0-10.000000</t>
  </si>
  <si>
    <t>AST3TQ53-T-10.000MHz-2-C</t>
  </si>
  <si>
    <t>AST3TQ53-T-10.000MHz-2-SW</t>
  </si>
  <si>
    <t>SiT5356AICFN-33E0-10.000000</t>
  </si>
  <si>
    <t>SiT5356AICFN-33N0-10.000000</t>
  </si>
  <si>
    <t>AST3TQ53-T-10.000MHz-5-C</t>
  </si>
  <si>
    <t>AST3TQ53-T-10.000MHz-5-SW</t>
  </si>
  <si>
    <t>AST3TQ53-T-12.800MHz-1-C</t>
  </si>
  <si>
    <t>AST3TQ53-T-12.800MHz-1-SW</t>
  </si>
  <si>
    <t>SiT5356AICFQ-33E0-12.800000</t>
  </si>
  <si>
    <t>SiT5356AICFQ-33N0-12.800000</t>
  </si>
  <si>
    <t>AST3TQ53-T-12.800MHz-2-C</t>
  </si>
  <si>
    <t>AST3TQ53-T-12.800MHz-2-SW</t>
  </si>
  <si>
    <t>SiT5356AICFN-33E0-12.800000</t>
  </si>
  <si>
    <t>SiT5356AICFN-33N0-12.800000</t>
  </si>
  <si>
    <t>AST3TQ53-T-12.800MHz-5-C</t>
  </si>
  <si>
    <t>AST3TQ53-T-12.800MHz-5-SW</t>
  </si>
  <si>
    <t>AST3TQ53-T-16.384MHz-1-C</t>
  </si>
  <si>
    <t>SiT5356AI-FQ-33N0-16.384000</t>
  </si>
  <si>
    <t>SiT5356AI-FQ-33E0-16.384000</t>
  </si>
  <si>
    <t>AST3TQ53-T-16.384MHz-1-SW</t>
  </si>
  <si>
    <t>SiT5356AICFQ-33E0-16.384000</t>
  </si>
  <si>
    <t>SiT5356AICFQ-33N0-16.384000</t>
  </si>
  <si>
    <t>AST3TQ53-T-16.384MHz-2-C</t>
  </si>
  <si>
    <t>AST3TQ53-T-16.384MHz-2-SW</t>
  </si>
  <si>
    <t>SiT5356AICFN-33E0-16.384000</t>
  </si>
  <si>
    <t>SiT5356AICFN-33N0-16.384000</t>
  </si>
  <si>
    <t>AST3TQ53-T-16.384MHz-5-C</t>
  </si>
  <si>
    <t>AST3TQ53-T-16.384MHz-5-SW</t>
  </si>
  <si>
    <t>AST3TQ53-T-19.200MHz-1-C</t>
  </si>
  <si>
    <t>AST3TQ53-T-19.200MHz-1-SW</t>
  </si>
  <si>
    <t>SiT5356AICFQ-33E0-19.200000</t>
  </si>
  <si>
    <t>SiT5356AICFQ-33N0-19.200000</t>
  </si>
  <si>
    <t>AST3TQ53-T-19.200MHz-2-C</t>
  </si>
  <si>
    <t>AST3TQ53-T-19.200MHz-2-SW</t>
  </si>
  <si>
    <t>SiT5356AICFN-33E0-19.200000</t>
  </si>
  <si>
    <t>SiT5356AICFN-33N0-19.200000</t>
  </si>
  <si>
    <t>AST3TQ53-T-19.200MHz-5-C</t>
  </si>
  <si>
    <t>AST3TQ53-T-19.200MHz-5-SW</t>
  </si>
  <si>
    <t>AST3TQ53-T-19.440MHz-1-C</t>
  </si>
  <si>
    <t>SiT5356AI-FQ-33N0-19.440000</t>
  </si>
  <si>
    <t>SiT5356AI-FQ-33E0-19.440000</t>
  </si>
  <si>
    <t>AST3TQ53-T-19.440MHz-1-SW</t>
  </si>
  <si>
    <t>SiT5356AICFQ-33E0-19.440000</t>
  </si>
  <si>
    <t>SiT5356AICFQ-33N0-19.440000</t>
  </si>
  <si>
    <t>AST3TQ53-T-19.440MHz-2-C</t>
  </si>
  <si>
    <t>AST3TQ53-T-19.440MHz-2-SW</t>
  </si>
  <si>
    <t>SiT5356AICFN-33E0-19.440000</t>
  </si>
  <si>
    <t>SiT5356AICFN-33N0-19.440000</t>
  </si>
  <si>
    <t>AST3TQ53-T-19.440MHz-5-C</t>
  </si>
  <si>
    <t>AST3TQ53-T-19.440MHz-5-SW</t>
  </si>
  <si>
    <t>AST3TQ53-T-20.000MHz-1-C</t>
  </si>
  <si>
    <t>AST3TQ53-T-20.000MHz-1-SW</t>
  </si>
  <si>
    <t>SiT5356AICFQ-33E0-20.000000</t>
  </si>
  <si>
    <t>SiT5356AICFQ-33N0-20.000000</t>
  </si>
  <si>
    <t>AST3TQ53-T-20.000MHz-2-C</t>
  </si>
  <si>
    <t>AST3TQ53-T-20.000MHz-2-SW</t>
  </si>
  <si>
    <t>SiT5356AICFN-33E0-20.000000</t>
  </si>
  <si>
    <t>SiT5356AICFN-33N0-20.000000</t>
  </si>
  <si>
    <t>AST3TQ53-T-20.000MHz-5-C</t>
  </si>
  <si>
    <t>AST3TQ53-T-20.000MHz-5-SW</t>
  </si>
  <si>
    <t>AST3TQ53-T-24.576MHz-1-C</t>
  </si>
  <si>
    <t>SiT5356AI-FQ-33N0-24.576000</t>
  </si>
  <si>
    <t>SiT5356AI-FQ-33E0-24.576000</t>
  </si>
  <si>
    <t>AST3TQ53-T-24.576MHz-1-SW</t>
  </si>
  <si>
    <t>SiT5356AICFQ-33E0-24.576000</t>
  </si>
  <si>
    <t>SiT5356AICFQ-33N0-24.576000</t>
  </si>
  <si>
    <t>AST3TQ53-T-24.576MHz-2-C</t>
  </si>
  <si>
    <t>AST3TQ53-T-24.576MHz-2-SW</t>
  </si>
  <si>
    <t>SiT5356AICFN-33E0-24.576000</t>
  </si>
  <si>
    <t>SiT5356AICFN-33N0-24.576000</t>
  </si>
  <si>
    <t>AST3TQ53-T-24.576MHz-5-C</t>
  </si>
  <si>
    <t>AST3TQ53-T-24.576MHz-5-SW</t>
  </si>
  <si>
    <t>AST3TQ53-T-25.000MHz-1-C</t>
  </si>
  <si>
    <t>AST3TQ53-T-25.000MHz-1-SW</t>
  </si>
  <si>
    <t>SiT5356AICFQ-33E0-25.000000</t>
  </si>
  <si>
    <t>SiT5356AICFQ-33N0-25.000000</t>
  </si>
  <si>
    <t>AST3TQ53-T-25.000MHz-2-C</t>
  </si>
  <si>
    <t>AST3TQ53-T-25.000MHz-2-SW</t>
  </si>
  <si>
    <t>SiT5356AICFN-33E0-25.000000</t>
  </si>
  <si>
    <t>SiT5356AICFN-33N0-25.000000</t>
  </si>
  <si>
    <t>AST3TQ53-T-25.000MHz-5-C</t>
  </si>
  <si>
    <t>AST3TQ53-T-25.000MHz-5-SW</t>
  </si>
  <si>
    <t>AST3TQ53-T-26.000MHz-1-C</t>
  </si>
  <si>
    <t>AST3TQ53-T-26.000MHz-1-SW</t>
  </si>
  <si>
    <t>SiT5356AICFQ-33E0-26.000000</t>
  </si>
  <si>
    <t>SiT5356AICFQ-33N0-26.000000</t>
  </si>
  <si>
    <t>AST3TQ53-T-26.000MHz-2-C</t>
  </si>
  <si>
    <t>AST3TQ53-T-26.000MHz-2-SW</t>
  </si>
  <si>
    <t>SiT5356AICFN-33E0-26.000000</t>
  </si>
  <si>
    <t>SiT5356AICFN-33N0-26.000000</t>
  </si>
  <si>
    <t>AST3TQ53-T-26.000MHz-5-C</t>
  </si>
  <si>
    <t>AST3TQ53-T-26.000MHz-5-SW</t>
  </si>
  <si>
    <t>AST3TQ53-T-30.720MHz-1-C</t>
  </si>
  <si>
    <t>AST3TQ53-T-30.720MHz-1-SW</t>
  </si>
  <si>
    <t>SiT5356AICFQ-33E0-30.720000</t>
  </si>
  <si>
    <t>SiT5356AICFQ-33N0-30.720000</t>
  </si>
  <si>
    <t>AST3TQ53-T-30.720MHz-2-C</t>
  </si>
  <si>
    <t>AST3TQ53-T-30.720MHz-2-SW</t>
  </si>
  <si>
    <t>SiT5356AICFN-33E0-30.720000</t>
  </si>
  <si>
    <t>SiT5356AICFN-33N0-30.720000</t>
  </si>
  <si>
    <t>AST3TQ53-T-30.720MHz-5-C</t>
  </si>
  <si>
    <t>AST3TQ53-T-30.720MHz-5-SW</t>
  </si>
  <si>
    <t>AST3TQ53-T-40.000MHz-1-C</t>
  </si>
  <si>
    <t>AST3TQ53-T-40.000MHz-1-SW</t>
  </si>
  <si>
    <t>SiT5356AICFQ-33E0-40.000000</t>
  </si>
  <si>
    <t>SiT5356AICFQ-33N0-40.000000</t>
  </si>
  <si>
    <t>AST3TQ53-T-40.000MHz-2-C</t>
  </si>
  <si>
    <t>AST3TQ53-T-40.000MHz-2-SW</t>
  </si>
  <si>
    <t>SiT5356AICFN-33E0-40.000000</t>
  </si>
  <si>
    <t>SiT5356AICFN-33N0-40.000000</t>
  </si>
  <si>
    <t>AST3TQ53-T-40.000MHz-5-C</t>
  </si>
  <si>
    <t>AST3TQ53-T-40.000MHz-5-SW</t>
  </si>
  <si>
    <t>AST3TQ53-V-10.000MHz-1-C</t>
  </si>
  <si>
    <t>SiT5356AI-FQ-33VT-10.000000</t>
  </si>
  <si>
    <t>AST3TQ53-V-10.000MHz-1-SW</t>
  </si>
  <si>
    <t>SiT5356AICFQ-33VT-10.000000</t>
  </si>
  <si>
    <t>AST3TQ53-V-10.000MHz-2-C</t>
  </si>
  <si>
    <t>AST3TQ53-V-10.000MHz-2-SW</t>
  </si>
  <si>
    <t>SiT5356AICFN-33VT-10.000000</t>
  </si>
  <si>
    <t>AST3TQ53-V-10.000MHz-5-C</t>
  </si>
  <si>
    <t>AST3TQ53-V-10.000MHz-5-SW</t>
  </si>
  <si>
    <t>AST3TQ53-V-12.800MHz-1-C</t>
  </si>
  <si>
    <t>SiT5356AI-FQ-33VT-12.800000</t>
  </si>
  <si>
    <t>AST3TQ53-V-12.800MHz-1-SW</t>
  </si>
  <si>
    <t>SiT5356AICFQ-33VT-12.800000</t>
  </si>
  <si>
    <t>AST3TQ53-V-12.800MHz-2-C</t>
  </si>
  <si>
    <t>AST3TQ53-V-12.800MHz-2-SW</t>
  </si>
  <si>
    <t>SiT5356AICFN-33VT-12.800000</t>
  </si>
  <si>
    <t>AST3TQ53-V-12.800MHz-5-C</t>
  </si>
  <si>
    <t>AST3TQ53-V-12.800MHz-5-SW</t>
  </si>
  <si>
    <t>AST3TQ53-V-16.384MHz-1-C</t>
  </si>
  <si>
    <t>SiT5356AI-FQ-33VT-16.384000</t>
  </si>
  <si>
    <t>AST3TQ53-V-16.384MHz-1-SW</t>
  </si>
  <si>
    <t>SiT5356AICFQ-33VT-16.384000</t>
  </si>
  <si>
    <t>AST3TQ53-V-16.384MHz-2-C</t>
  </si>
  <si>
    <t>AST3TQ53-V-16.384MHz-2-SW</t>
  </si>
  <si>
    <t>SiT5356AICFN-33VT-16.384000</t>
  </si>
  <si>
    <t>AST3TQ53-V-16.384MHz-5-C</t>
  </si>
  <si>
    <t>AST3TQ53-V-16.384MHz-5-SW</t>
  </si>
  <si>
    <t>AST3TQ53-V-19.200MHz-1-C</t>
  </si>
  <si>
    <t>SiT5356AI-FQ-33VT-19.200000</t>
  </si>
  <si>
    <t>AST3TQ53-V-19.200MHz-1-SW</t>
  </si>
  <si>
    <t>SiT5356AICFQ-33VT-19.200000</t>
  </si>
  <si>
    <t>AST3TQ53-V-19.200MHz-2-C</t>
  </si>
  <si>
    <t>AST3TQ53-V-19.200MHz-2-SW</t>
  </si>
  <si>
    <t>SiT5356AICFN-33VT-19.200000</t>
  </si>
  <si>
    <t>AST3TQ53-V-19.200MHz-5-C</t>
  </si>
  <si>
    <t>AST3TQ53-V-19.200MHz-5-SW</t>
  </si>
  <si>
    <t>AST3TQ53-V-19.440MHz-1-C</t>
  </si>
  <si>
    <t>SiT5356AI-FQ-33VT-19.440000</t>
  </si>
  <si>
    <t>AST3TQ53-V-19.440MHz-1-SW</t>
  </si>
  <si>
    <t>SiT5356AICFQ-33VT-19.440000</t>
  </si>
  <si>
    <t>AST3TQ53-V-19.440MHz-2-C</t>
  </si>
  <si>
    <t>AST3TQ53-V-19.440MHz-2-SW</t>
  </si>
  <si>
    <t>SiT5356AICFN-33VT-19.440000</t>
  </si>
  <si>
    <t>AST3TQ53-V-19.440MHz-5-C</t>
  </si>
  <si>
    <t>AST3TQ53-V-19.440MHz-5-SW</t>
  </si>
  <si>
    <t>AST3TQ53-V-20.000MHz-1-C</t>
  </si>
  <si>
    <t>SiT5356AI-FQ-33VT-20.000000</t>
  </si>
  <si>
    <t>AST3TQ53-V-20.000MHz-1-SW</t>
  </si>
  <si>
    <t>SiT5356AICFQ-33VT-20.000000</t>
  </si>
  <si>
    <t>AST3TQ53-V-20.000MHz-2-C</t>
  </si>
  <si>
    <t>AST3TQ53-V-20.000MHz-2-SW</t>
  </si>
  <si>
    <t>SiT5356AICFN-33VT-20.000000</t>
  </si>
  <si>
    <t>AST3TQ53-V-20.000MHz-5-C</t>
  </si>
  <si>
    <t>AST3TQ53-V-20.000MHz-5-SW</t>
  </si>
  <si>
    <t>AST3TQ53-V-24.576MHz-1-C</t>
  </si>
  <si>
    <t>SiT5356AI-FQ-33VT-24.576000</t>
  </si>
  <si>
    <t>AST3TQ53-V-24.576MHz-1-SW</t>
  </si>
  <si>
    <t>SiT5356AICFQ-33VT-24.576000</t>
  </si>
  <si>
    <t>AST3TQ53-V-24.576MHz-2-C</t>
  </si>
  <si>
    <t>SiT5356AI-FN-33VT-24.576000</t>
  </si>
  <si>
    <t>AST3TQ53-V-24.576MHz-2-SW</t>
  </si>
  <si>
    <t>SiT5356AICFN-33VT-24.576000</t>
  </si>
  <si>
    <t>AST3TQ53-V-24.576MHz-5-C</t>
  </si>
  <si>
    <t>AST3TQ53-V-24.576MHz-5-SW</t>
  </si>
  <si>
    <t>AST3TQ53-V-25.000MHz-1-C</t>
  </si>
  <si>
    <t>SiT5356AI-FQ-33VT-25.000000</t>
  </si>
  <si>
    <t>AST3TQ53-V-25.000MHz-1-SW</t>
  </si>
  <si>
    <t>SiT5356AICFQ-33VT-25.000000</t>
  </si>
  <si>
    <t>AST3TQ53-V-25.000MHz-2-C</t>
  </si>
  <si>
    <t>AST3TQ53-V-25.000MHz-2-SW</t>
  </si>
  <si>
    <t>SiT5356AICFN-33VT-25.000000</t>
  </si>
  <si>
    <t>AST3TQ53-V-25.000MHz-5-C</t>
  </si>
  <si>
    <t>AST3TQ53-V-25.000MHz-5-SW</t>
  </si>
  <si>
    <t>AST3TQ53-V-26.000MHz-1-C</t>
  </si>
  <si>
    <t>SiT5356AI-FQ-33VT-26.000000</t>
  </si>
  <si>
    <t>AST3TQ53-V-26.000MHz-1-SW</t>
  </si>
  <si>
    <t>SiT5356AICFQ-33VT-26.000000</t>
  </si>
  <si>
    <t>AST3TQ53-V-26.000MHz-2-C</t>
  </si>
  <si>
    <t>AST3TQ53-V-26.000MHz-2-SW</t>
  </si>
  <si>
    <t>SiT5356AICFN-33VT-26.000000</t>
  </si>
  <si>
    <t>AST3TQ53-V-26.000MHz-5-C</t>
  </si>
  <si>
    <t>AST3TQ53-V-26.000MHz-5-SW</t>
  </si>
  <si>
    <t>AST3TQ53-V-30.720MHz-1-C</t>
  </si>
  <si>
    <t>SiT5356AI-FQ-33VT-30.720000</t>
  </si>
  <si>
    <t>AST3TQ53-V-30.720MHz-1-SW</t>
  </si>
  <si>
    <t>SiT5356AICFQ-33VT-30.720000</t>
  </si>
  <si>
    <t>AST3TQ53-V-30.720MHz-2-C</t>
  </si>
  <si>
    <t>AST3TQ53-V-30.720MHz-2-SW</t>
  </si>
  <si>
    <t>SiT5356AICFN-33VT-30.720000</t>
  </si>
  <si>
    <t>AST3TQ53-V-30.720MHz-5-C</t>
  </si>
  <si>
    <t>AST3TQ53-V-30.720MHz-5-SW</t>
  </si>
  <si>
    <t>AST3TQ53-V-40.000MHz-1-C</t>
  </si>
  <si>
    <t>SiT5356AI-FQ-33VT-40.000000</t>
  </si>
  <si>
    <t>AST3TQ53-V-40.000MHz-1-SW</t>
  </si>
  <si>
    <t>SiT5356AICFQ-33VT-40.000000</t>
  </si>
  <si>
    <t>AST3TQ53-V-40.000MHz-2-C</t>
  </si>
  <si>
    <t>AST3TQ53-V-40.000MHz-2-SW</t>
  </si>
  <si>
    <t>SiT5356AICFN-33VT-40.000000</t>
  </si>
  <si>
    <t>AST3TQ53-V-40.000MHz-5-C</t>
  </si>
  <si>
    <t>AST3TQ53-V-40.000MHz-5-SW</t>
  </si>
  <si>
    <t>ASVTX-13-A-16.368MHZ-D15-T</t>
  </si>
  <si>
    <t>SiT5156AICFA-30VT-16.368000</t>
  </si>
  <si>
    <t>ASVTX-13-A-19.200MHZ-D15-T</t>
  </si>
  <si>
    <t>ASVTX-13-A-26.000MHZ-D15-T</t>
  </si>
  <si>
    <t>SiT5156AICFA-30VT-26.000000</t>
  </si>
  <si>
    <t>ASVTX-13-A-38.400MHZ-D15-T</t>
  </si>
  <si>
    <t>SiT5156AICFA-30VT-38.400000</t>
  </si>
  <si>
    <t>SiT5156</t>
  </si>
  <si>
    <t>ABRACON/ILSI</t>
  </si>
  <si>
    <t>SiT5021</t>
  </si>
  <si>
    <t>SIT5356</t>
  </si>
  <si>
    <t>SiT8008</t>
  </si>
  <si>
    <t>TG-5035CJ (AEC-Q200)</t>
  </si>
  <si>
    <t>TG-5035CG (AEC-Q200)</t>
  </si>
  <si>
    <t>SiT5186</t>
  </si>
  <si>
    <t>SiT5000</t>
  </si>
  <si>
    <t>SiT1602BI-11-33S-26.000000</t>
  </si>
  <si>
    <t>SiT1602BI-11-33S-20.000000</t>
  </si>
  <si>
    <t>Datasheet</t>
  </si>
  <si>
    <t>SiT1602</t>
  </si>
  <si>
    <t>ABDFTCXO-10.000MHz-E-2</t>
  </si>
  <si>
    <t>ABDFTCXO-10.000MHz-L-2</t>
  </si>
  <si>
    <t>ABDFTCXO-12.800MHz-E-2</t>
  </si>
  <si>
    <t>ABDFTCXO-12.800MHz-L-2</t>
  </si>
  <si>
    <t>ABDFTCXO-16.000MHz-E-2</t>
  </si>
  <si>
    <t>ABDFTCXO-16.000MHz-L-2</t>
  </si>
  <si>
    <t>ABDFVCTCXO-10.000MHz-E-2</t>
  </si>
  <si>
    <t>ABDFTCXO-16.384MHz-E-2</t>
  </si>
  <si>
    <t>ABDFTCXO-16.384MHz-L-2</t>
  </si>
  <si>
    <t>ABDFTCXO-19.200MHz-E-2</t>
  </si>
  <si>
    <t>ABDFTCXO-19.200MHz-L-2</t>
  </si>
  <si>
    <t>ABDFTCXO-19.440MHz-E-2</t>
  </si>
  <si>
    <t>ABDFTCXO-19.440MHz-L-2</t>
  </si>
  <si>
    <t>ABDFTCXO-20.000MHz-E-2</t>
  </si>
  <si>
    <t>ABDFTCXO-20.000MHz-L-2</t>
  </si>
  <si>
    <t>ABDFTCXO-24.576MHz-E-2</t>
  </si>
  <si>
    <t>ABDFTCXO-24.576MHz-L-2</t>
  </si>
  <si>
    <t>ABDFTCXO-25.000MHz-E-2</t>
  </si>
  <si>
    <t>ABDFTCXO-25.000MHz-L-2</t>
  </si>
  <si>
    <t>ABDFTCXO-26.000MHz-E-2</t>
  </si>
  <si>
    <t>ABDFTCXO-26.000MHz-L-2</t>
  </si>
  <si>
    <t>ABDFTCXO-30.000MHz-E-2</t>
  </si>
  <si>
    <t>ABDFTCXO-30.000MHz-L-2</t>
  </si>
  <si>
    <t>ABDFTCXO-30.720MHz-E-2</t>
  </si>
  <si>
    <t>ABDFTCXO-30.720MHz-L-2</t>
  </si>
  <si>
    <t>ABDFTCXO-38.400MHz-E-2</t>
  </si>
  <si>
    <t>ABDFTCXO-38.400MHz-L-2</t>
  </si>
  <si>
    <t>ABDFTCXO-38.880MHz-E-2</t>
  </si>
  <si>
    <t>ABDFTCXO-38.880MHz-L-2</t>
  </si>
  <si>
    <t>ABDFTCXO-40.000MHz-E-2</t>
  </si>
  <si>
    <t>ABDFTCXO-40.000MHz-L-2</t>
  </si>
  <si>
    <t>ABDFTCXO-50.000MHz-E-2</t>
  </si>
  <si>
    <t>ABDFTCXO-50.000MHz-L-2</t>
  </si>
  <si>
    <t>ABDFTCXO-52.000MHz-E-2</t>
  </si>
  <si>
    <t>ABDFTCXO-52.000MHz-L-2</t>
  </si>
  <si>
    <t>ABDFVCTCXO-10.000MHz-L-2</t>
  </si>
  <si>
    <t>ABDFVCTCXO-12.800MHz-E-2</t>
  </si>
  <si>
    <t>ABDFVCTCXO-12.800MHz-L-2</t>
  </si>
  <si>
    <t>ABDFVCTCXO-16.000MHz-E-2</t>
  </si>
  <si>
    <t>ABDFVCTCXO-16.000MHz-L-2</t>
  </si>
  <si>
    <t>ABDFVCTCXO-16.384MHz-E-2</t>
  </si>
  <si>
    <t>ABDFVCTCXO-16.384MHz-L-2</t>
  </si>
  <si>
    <t>ABDFVCTCXO-19.200MHz-E-2</t>
  </si>
  <si>
    <t>ABDFVCTCXO-19.200MHz-L-2</t>
  </si>
  <si>
    <t>ABDFVCTCXO-19.440MHz-E-2</t>
  </si>
  <si>
    <t>ABDFVCTCXO-19.440MHz-L-2</t>
  </si>
  <si>
    <t>ABDFVCTCXO-20.000MHz-E-2</t>
  </si>
  <si>
    <t>ABDFVCTCXO-20.000MHz-L-2</t>
  </si>
  <si>
    <t>ABDFVCTCXO-24.576MHz-E-2</t>
  </si>
  <si>
    <t>ABDFVCTCXO-24.576MHz-L-2</t>
  </si>
  <si>
    <t>ABDFVCTCXO-25.000MHz-E-2</t>
  </si>
  <si>
    <t>ABDFVCTCXO-25.000MHz-L-2</t>
  </si>
  <si>
    <t>ABDFVCTCXO-26.000MHz-E-2</t>
  </si>
  <si>
    <t>ABDFVCTCXO-26.000MHz-L-2</t>
  </si>
  <si>
    <t>ABDFVCTCXO-30.000MHz-E-2</t>
  </si>
  <si>
    <t>ABDFVCTCXO-30.000MHz-L-2</t>
  </si>
  <si>
    <t>ABDFVCTCXO-30.720MHz-E-2</t>
  </si>
  <si>
    <t>ABDFVCTCXO-30.720MHz-L-2</t>
  </si>
  <si>
    <t>ABDFVCTCXO-38.400MHz-E-2</t>
  </si>
  <si>
    <t>ABDFVCTCXO-38.400MHz-L-2</t>
  </si>
  <si>
    <t>ABDFVCTCXO-38.880MHz-E-2</t>
  </si>
  <si>
    <t>ABDFVCTCXO-38.880MHz-L-2</t>
  </si>
  <si>
    <t>ABDFVCTCXO-40.000MHz-E-2</t>
  </si>
  <si>
    <t>ABDFVCTCXO-40.000MHz-L-2</t>
  </si>
  <si>
    <t>ABDFVCTCXO-50.000MHz-E-2</t>
  </si>
  <si>
    <t>ABDFVCTCXO-50.000MHz-L-2</t>
  </si>
  <si>
    <t>ABDFVCTCXO-52.000MHz-E-2</t>
  </si>
  <si>
    <t>ABDFVCTCXO-52.000MHz-L-2</t>
  </si>
  <si>
    <t>SiT8918</t>
  </si>
  <si>
    <t>SiT5155</t>
  </si>
  <si>
    <t>VECTRON</t>
  </si>
  <si>
    <t>TX-801</t>
  </si>
  <si>
    <t>SiT5146</t>
  </si>
  <si>
    <t>NZ2520SD(25MHz)</t>
  </si>
  <si>
    <t>SIT8924BI-13-33N-25.000000</t>
  </si>
  <si>
    <t>NZ2520SD(27MHz)</t>
  </si>
  <si>
    <t>SIT8924BI-13-33N-27.000000</t>
  </si>
  <si>
    <t>NZ2520SD(5.6448MHz)</t>
  </si>
  <si>
    <t>SIT8924BI-13-33N-5.644800</t>
  </si>
  <si>
    <t>NZ2520SD (63.75MHz)</t>
  </si>
  <si>
    <t>SIT8924BI-13-33N-63.750000</t>
  </si>
  <si>
    <t>NZ2520SD(74.25MHz)</t>
  </si>
  <si>
    <t>SIT8924BI-13-33N-74.250000</t>
  </si>
  <si>
    <t>NZ2520SD(11.0592MHz)</t>
  </si>
  <si>
    <t>SIT8924BI-13-33N-11.059200</t>
  </si>
  <si>
    <t>SiT8924</t>
  </si>
  <si>
    <t>DSB321SDA</t>
  </si>
  <si>
    <t>DSB221SDN</t>
  </si>
  <si>
    <t>DSB211SP</t>
  </si>
  <si>
    <t>DSB211SDNB</t>
  </si>
  <si>
    <t>SiT5001</t>
  </si>
  <si>
    <t>SiT5156AICFA-33E0-16.369000Y</t>
  </si>
  <si>
    <t>SiT5156AICFA-33E0-37.4000000Y</t>
  </si>
  <si>
    <t>SiT5156AICFK-33E0-26.000000Y</t>
  </si>
  <si>
    <t>SiT5156AECFD-33E0-26.000000Y</t>
  </si>
  <si>
    <t>SiT5156AEICFD-33E0-48.000000Y</t>
  </si>
  <si>
    <t>SiT5001AI-GE-33E0-48.000000</t>
  </si>
  <si>
    <t>Supplier</t>
  </si>
  <si>
    <t xml:space="preserve">Quartz Part Number </t>
  </si>
  <si>
    <t>Search Inventory to Buy</t>
  </si>
  <si>
    <t>SiTime Replacement Part Number</t>
  </si>
  <si>
    <t>SiTime Replacement Base Part Number</t>
  </si>
  <si>
    <t>SiT5357</t>
  </si>
  <si>
    <t>SiT5001AI-GE-33E0-37.400000</t>
  </si>
  <si>
    <t>SiT5001AI-GE-33E0-26.000000</t>
  </si>
  <si>
    <t>SiT5001AI-GE-33E0-16.369000</t>
  </si>
  <si>
    <t>Contact US</t>
  </si>
  <si>
    <t>https://www.sitime.com/contact-us</t>
  </si>
  <si>
    <t>SiT5157</t>
  </si>
  <si>
    <t>SG-211SEE</t>
  </si>
  <si>
    <t>SiT5002</t>
  </si>
  <si>
    <t>SiT5022</t>
  </si>
  <si>
    <t>SiT1576</t>
  </si>
  <si>
    <t>https://www.sitime.com/datasheet/</t>
  </si>
  <si>
    <t>https://www.sitime.com/datasheet/SiT5146</t>
  </si>
  <si>
    <t>https://www.sitime.com/datasheet/SiT5156</t>
  </si>
  <si>
    <t>https://www.sitime.com/datasheet/SiT8008</t>
  </si>
  <si>
    <t>https://www.sitime.com/datasheet/SiT1602</t>
  </si>
  <si>
    <t>https://www.sitime.com/datasheet/SiT5186</t>
  </si>
  <si>
    <t>https://www.sitime.com/datasheet/SIT5356</t>
  </si>
  <si>
    <t>https://www.sitime.com/datasheet/SiT5356</t>
  </si>
  <si>
    <t>https://www.sitime.com/datasheet/SiT5000</t>
  </si>
  <si>
    <t>https://www.sitime.com/datasheet/SiT8924</t>
  </si>
  <si>
    <t>https://www.sitime.com/datasheet/SiT5001</t>
  </si>
  <si>
    <t>https://www.sitime.com/datasheet/SiT8918</t>
  </si>
  <si>
    <t>https://www.sitime.com/datasheet/SiT5155</t>
  </si>
  <si>
    <t>https://www.sitime.com/datasheet/SiT5157</t>
  </si>
  <si>
    <t>https://www.sitime.com/datasheet/SiT5021</t>
  </si>
  <si>
    <t>https://www.sitime.com/datasheet/SiT5022</t>
  </si>
  <si>
    <t>https://www.sitime.com/datasheet/SiT1576</t>
  </si>
  <si>
    <t>http://dilp.netcomponents.com/cgi-bin/sitime.asp?Region=NA&amp;mode=1&amp;partnumber1=SiT1602BI-11-33S-26.000000</t>
  </si>
  <si>
    <t>http://dilp.netcomponents.com/cgi-bin/sitime.asp?Region=NA&amp;mode=1&amp;partnumber1=SiT1602BI-11-33S-20.000000</t>
  </si>
  <si>
    <t>http://dilp.netcomponents.com/cgi-bin/sitime.asp?Region=NA&amp;mode=1&amp;partnumber1=SiT5156AICFA-33E0-16.369000Y</t>
  </si>
  <si>
    <t>http://dilp.netcomponents.com/cgi-bin/sitime.asp?Region=NA&amp;mode=1&amp;partnumber1=SiT5001AI-GE-33E0-16.369000</t>
  </si>
  <si>
    <t>http://dilp.netcomponents.com/cgi-bin/sitime.asp?Region=NA&amp;mode=1&amp;partnumber1=SiT5156AICFA-33E0-37.4000000Y</t>
  </si>
  <si>
    <t>http://dilp.netcomponents.com/cgi-bin/sitime.asp?Region=NA&amp;mode=1&amp;partnumber1=SiT5156AICFK-33E0-26.000000Y</t>
  </si>
  <si>
    <t>http://dilp.netcomponents.com/cgi-bin/sitime.asp?Region=NA&amp;mode=1&amp;partnumber1=SiT5001AI-GE-33E0-37.400000</t>
  </si>
  <si>
    <t>http://dilp.netcomponents.com/cgi-bin/sitime.asp?Region=NA&amp;mode=1&amp;partnumber1=SiT5001AI-GE-33E0-26.000000</t>
  </si>
  <si>
    <t>http://dilp.netcomponents.com/cgi-bin/sitime.asp?Region=NA&amp;mode=1&amp;partnumber1=SiT5156AECFD-33E0-26.000000Y</t>
  </si>
  <si>
    <t>http://dilp.netcomponents.com/cgi-bin/sitime.asp?Region=NA&amp;mode=1&amp;partnumber1=SiT5156AEICFD-33E0-48.000000Y</t>
  </si>
  <si>
    <t>http://dilp.netcomponents.com/cgi-bin/sitime.asp?Region=NA&amp;mode=1&amp;partnumber1=SiT5001AI-GE-33E0-48.000000</t>
  </si>
  <si>
    <t>http://dilp.netcomponents.com/cgi-bin/sitime.asp?Region=NA&amp;mode=1&amp;partnumber1=SIT8924BI-13-33N-25.000000</t>
  </si>
  <si>
    <t>http://dilp.netcomponents.com/cgi-bin/sitime.asp?Region=NA&amp;mode=1&amp;partnumber1=SIT8924BI-13-33N-27.000000</t>
  </si>
  <si>
    <t>http://dilp.netcomponents.com/cgi-bin/sitime.asp?Region=NA&amp;mode=1&amp;partnumber1=SIT8924BI-13-33N-5.644800</t>
  </si>
  <si>
    <t>http://dilp.netcomponents.com/cgi-bin/sitime.asp?Region=NA&amp;mode=1&amp;partnumber1=SIT8924BI-13-33N-63.750000</t>
  </si>
  <si>
    <t>http://dilp.netcomponents.com/cgi-bin/sitime.asp?Region=NA&amp;mode=1&amp;partnumber1=SIT8924BI-13-33N-74.250000</t>
  </si>
  <si>
    <t>http://dilp.netcomponents.com/cgi-bin/sitime.asp?Region=NA&amp;mode=1&amp;partnumber1=SIT8924BI-13-33N-11.059200</t>
  </si>
  <si>
    <t>http://dilp.netcomponents.com/cgi-bin/sitime.asp?Region=NA&amp;mode=1&amp;partnumber1=SiT5356AI-FN-33N0-10.000000</t>
  </si>
  <si>
    <t>http://dilp.netcomponents.com/cgi-bin/sitime.asp?Region=NA&amp;mode=1&amp;partnumber1=SiT5356AI-FN-33E0-10.000000</t>
  </si>
  <si>
    <t>http://dilp.netcomponents.com/cgi-bin/sitime.asp?Region=NA&amp;mode=1&amp;partnumber1=SiT5356AI-FN-33E0-12.800000</t>
  </si>
  <si>
    <t>http://dilp.netcomponents.com/cgi-bin/sitime.asp?Region=NA&amp;mode=1&amp;partnumber1=SiT5356AI-FN-33N0-12.800000</t>
  </si>
  <si>
    <t>http://dilp.netcomponents.com/cgi-bin/sitime.asp?Region=NA&amp;mode=1&amp;partnumber1=SiT5356AI-FN-33E0-15.360000</t>
  </si>
  <si>
    <t>http://dilp.netcomponents.com/cgi-bin/sitime.asp?Region=NA&amp;mode=1&amp;partnumber1=SiT5356AI-FN-33N0-15.360000</t>
  </si>
  <si>
    <t>http://dilp.netcomponents.com/cgi-bin/sitime.asp?Region=NA&amp;mode=1&amp;partnumber1=SiT5356AI-FN-33E0-16.320000</t>
  </si>
  <si>
    <t>http://dilp.netcomponents.com/cgi-bin/sitime.asp?Region=NA&amp;mode=1&amp;partnumber1=SiT5356AI-FN-33N0-16.320000</t>
  </si>
  <si>
    <t>http://dilp.netcomponents.com/cgi-bin/sitime.asp?Region=NA&amp;mode=1&amp;partnumber1=SiT5356AI-FN-33E0-16.384000</t>
  </si>
  <si>
    <t>http://dilp.netcomponents.com/cgi-bin/sitime.asp?Region=NA&amp;mode=1&amp;partnumber1=SiT5356AI-FN-33N0-16.384000</t>
  </si>
  <si>
    <t>http://dilp.netcomponents.com/cgi-bin/sitime.asp?Region=NA&amp;mode=1&amp;partnumber1=SiT5356AI-FN-33E0-19.200000</t>
  </si>
  <si>
    <t>http://dilp.netcomponents.com/cgi-bin/sitime.asp?Region=NA&amp;mode=1&amp;partnumber1=SiT5356AI-FN-33N0-19.200000</t>
  </si>
  <si>
    <t>http://dilp.netcomponents.com/cgi-bin/sitime.asp?Region=NA&amp;mode=1&amp;partnumber1=SiT5356AI-FN-33E0-19.440000</t>
  </si>
  <si>
    <t>http://dilp.netcomponents.com/cgi-bin/sitime.asp?Region=NA&amp;mode=1&amp;partnumber1=SiT5356AI-FN-33N0-19.440000</t>
  </si>
  <si>
    <t>http://dilp.netcomponents.com/cgi-bin/sitime.asp?Region=NA&amp;mode=1&amp;partnumber1=SiT5356AI-FN-33E0-20.000000</t>
  </si>
  <si>
    <t>http://dilp.netcomponents.com/cgi-bin/sitime.asp?Region=NA&amp;mode=1&amp;partnumber1=SiT5356AI-FN-33N0-20.000000</t>
  </si>
  <si>
    <t>http://dilp.netcomponents.com/cgi-bin/sitime.asp?Region=NA&amp;mode=1&amp;partnumber1=SiT5356AI-FN-33E0-25.000000</t>
  </si>
  <si>
    <t>http://dilp.netcomponents.com/cgi-bin/sitime.asp?Region=NA&amp;mode=1&amp;partnumber1=SiT5356AI-FN-33N0-25.000000</t>
  </si>
  <si>
    <t>http://dilp.netcomponents.com/cgi-bin/sitime.asp?Region=NA&amp;mode=1&amp;partnumber1=SiT5356AI-FN-33E0-26.000000</t>
  </si>
  <si>
    <t>http://dilp.netcomponents.com/cgi-bin/sitime.asp?Region=NA&amp;mode=1&amp;partnumber1=SiT5356AI-FN-33N0-26.000000</t>
  </si>
  <si>
    <t>http://dilp.netcomponents.com/cgi-bin/sitime.asp?Region=NA&amp;mode=1&amp;partnumber1=SiT5356AI-FN-33E0-30.720000</t>
  </si>
  <si>
    <t>http://dilp.netcomponents.com/cgi-bin/sitime.asp?Region=NA&amp;mode=1&amp;partnumber1=SiT5356AI-FN-33N0-30.720000</t>
  </si>
  <si>
    <t>http://dilp.netcomponents.com/cgi-bin/sitime.asp?Region=NA&amp;mode=1&amp;partnumber1=SiT5356AI-FN-33E0-40.000000</t>
  </si>
  <si>
    <t>http://dilp.netcomponents.com/cgi-bin/sitime.asp?Region=NA&amp;mode=1&amp;partnumber1=SiT5356AI-FN-33N0-40.000000</t>
  </si>
  <si>
    <t>http://dilp.netcomponents.com/cgi-bin/sitime.asp?Region=NA&amp;mode=1&amp;partnumber1=SiT5356AI-FN-33VT-10.000000</t>
  </si>
  <si>
    <t>http://dilp.netcomponents.com/cgi-bin/sitime.asp?Region=NA&amp;mode=1&amp;partnumber1=SiT5356AI-FN-33VT-12.800000</t>
  </si>
  <si>
    <t>http://dilp.netcomponents.com/cgi-bin/sitime.asp?Region=NA&amp;mode=1&amp;partnumber1=SiT5356AI-FN-33VT-15.360000</t>
  </si>
  <si>
    <t>http://dilp.netcomponents.com/cgi-bin/sitime.asp?Region=NA&amp;mode=1&amp;partnumber1=SiT5356AI-FN-33VT-16.320000</t>
  </si>
  <si>
    <t>http://dilp.netcomponents.com/cgi-bin/sitime.asp?Region=NA&amp;mode=1&amp;partnumber1=SiT5356AI-FN-33VT-16.384000</t>
  </si>
  <si>
    <t>http://dilp.netcomponents.com/cgi-bin/sitime.asp?Region=NA&amp;mode=1&amp;partnumber1=SiT5356AI-FN-33VT-19.200000</t>
  </si>
  <si>
    <t>http://dilp.netcomponents.com/cgi-bin/sitime.asp?Region=NA&amp;mode=1&amp;partnumber1=SiT5356AI-FN-33VT-19.440000</t>
  </si>
  <si>
    <t>http://dilp.netcomponents.com/cgi-bin/sitime.asp?Region=NA&amp;mode=1&amp;partnumber1=SiT5356AI-FN-33VT-20.000000</t>
  </si>
  <si>
    <t>http://dilp.netcomponents.com/cgi-bin/sitime.asp?Region=NA&amp;mode=1&amp;partnumber1=SiT5356AI-FN-33VT-25.000000</t>
  </si>
  <si>
    <t>http://dilp.netcomponents.com/cgi-bin/sitime.asp?Region=NA&amp;mode=1&amp;partnumber1=SiT5356AI-FN-33VT-26.000000</t>
  </si>
  <si>
    <t>http://dilp.netcomponents.com/cgi-bin/sitime.asp?Region=NA&amp;mode=1&amp;partnumber1=SiT5356AI-FN-33VT-30.720000</t>
  </si>
  <si>
    <t>http://dilp.netcomponents.com/cgi-bin/sitime.asp?Region=NA&amp;mode=1&amp;partnumber1=SiT5356AI-FN-33VT-40.000000</t>
  </si>
  <si>
    <t>http://dilp.netcomponents.com/cgi-bin/sitime.asp?Region=NA&amp;mode=1&amp;partnumber1=SiT5356AC-FN-33E0-10.000000</t>
  </si>
  <si>
    <t>http://dilp.netcomponents.com/cgi-bin/sitime.asp?Region=NA&amp;mode=1&amp;partnumber1=SiT5356AC-FN-33N0-10.000000</t>
  </si>
  <si>
    <t>http://dilp.netcomponents.com/cgi-bin/sitime.asp?Region=NA&amp;mode=1&amp;partnumber1=SiT5356AC-FN-33E0-12.800000</t>
  </si>
  <si>
    <t>http://dilp.netcomponents.com/cgi-bin/sitime.asp?Region=NA&amp;mode=1&amp;partnumber1=SiT5356AC-FN-33N0-12.800000</t>
  </si>
  <si>
    <t>http://dilp.netcomponents.com/cgi-bin/sitime.asp?Region=NA&amp;mode=1&amp;partnumber1=SiT5356AC-FN-33E0-16.000000</t>
  </si>
  <si>
    <t>http://dilp.netcomponents.com/cgi-bin/sitime.asp?Region=NA&amp;mode=1&amp;partnumber1=SiT5356AC-FN-33N0-16.000000</t>
  </si>
  <si>
    <t>http://dilp.netcomponents.com/cgi-bin/sitime.asp?Region=NA&amp;mode=1&amp;partnumber1=SiT5356AI-FN-33E0-16.000000</t>
  </si>
  <si>
    <t>http://dilp.netcomponents.com/cgi-bin/sitime.asp?Region=NA&amp;mode=1&amp;partnumber1=SiT5356AI-FN-33N0-16.000000</t>
  </si>
  <si>
    <t>http://dilp.netcomponents.com/cgi-bin/sitime.asp?Region=NA&amp;mode=1&amp;partnumber1=SiT5356AC-FN-33E0-16.384000</t>
  </si>
  <si>
    <t>http://dilp.netcomponents.com/cgi-bin/sitime.asp?Region=NA&amp;mode=1&amp;partnumber1=SiT5356AC-FN-33N0-16.384000</t>
  </si>
  <si>
    <t>http://dilp.netcomponents.com/cgi-bin/sitime.asp?Region=NA&amp;mode=1&amp;partnumber1=SiT5356AC-FN-33E0-19.200000</t>
  </si>
  <si>
    <t>http://dilp.netcomponents.com/cgi-bin/sitime.asp?Region=NA&amp;mode=1&amp;partnumber1=SiT5356AC-FN-33N0-19.200000</t>
  </si>
  <si>
    <t>http://dilp.netcomponents.com/cgi-bin/sitime.asp?Region=NA&amp;mode=1&amp;partnumber1=SiT5356AC-FN-33E0-19.440000</t>
  </si>
  <si>
    <t>http://dilp.netcomponents.com/cgi-bin/sitime.asp?Region=NA&amp;mode=1&amp;partnumber1=SiT5356AC-FN-33N0-19.440000</t>
  </si>
  <si>
    <t>http://dilp.netcomponents.com/cgi-bin/sitime.asp?Region=NA&amp;mode=1&amp;partnumber1=SiT5356AC-FN-33E0-20.000000</t>
  </si>
  <si>
    <t>http://dilp.netcomponents.com/cgi-bin/sitime.asp?Region=NA&amp;mode=1&amp;partnumber1=SiT5356AC-FN-33N0-20.000000</t>
  </si>
  <si>
    <t>http://dilp.netcomponents.com/cgi-bin/sitime.asp?Region=NA&amp;mode=1&amp;partnumber1=SiT5356AC-FN-33E0-24.576000</t>
  </si>
  <si>
    <t>http://dilp.netcomponents.com/cgi-bin/sitime.asp?Region=NA&amp;mode=1&amp;partnumber1=SiT5356AC-FN-33N0-24.576000</t>
  </si>
  <si>
    <t>http://dilp.netcomponents.com/cgi-bin/sitime.asp?Region=NA&amp;mode=1&amp;partnumber1=SiT5356AI-FN-33E0-24.576000</t>
  </si>
  <si>
    <t>http://dilp.netcomponents.com/cgi-bin/sitime.asp?Region=NA&amp;mode=1&amp;partnumber1=SiT5356AI-FN-33N0-24.576000</t>
  </si>
  <si>
    <t>http://dilp.netcomponents.com/cgi-bin/sitime.asp?Region=NA&amp;mode=1&amp;partnumber1=SiT5356AC-FN-33E0-25.000000</t>
  </si>
  <si>
    <t>http://dilp.netcomponents.com/cgi-bin/sitime.asp?Region=NA&amp;mode=1&amp;partnumber1=SiT5356AC-FN-33N0-25.000000</t>
  </si>
  <si>
    <t>http://dilp.netcomponents.com/cgi-bin/sitime.asp?Region=NA&amp;mode=1&amp;partnumber1=SiT5356AC-FN-33E0-26.000000</t>
  </si>
  <si>
    <t>http://dilp.netcomponents.com/cgi-bin/sitime.asp?Region=NA&amp;mode=1&amp;partnumber1=SiT5356AC-FN-33N0-26.000000</t>
  </si>
  <si>
    <t>http://dilp.netcomponents.com/cgi-bin/sitime.asp?Region=NA&amp;mode=1&amp;partnumber1=SiT5356AC-FN-33E0-30.000000</t>
  </si>
  <si>
    <t>http://dilp.netcomponents.com/cgi-bin/sitime.asp?Region=NA&amp;mode=1&amp;partnumber1=SiT5356AC-FN-33N0-30.000000</t>
  </si>
  <si>
    <t>http://dilp.netcomponents.com/cgi-bin/sitime.asp?Region=NA&amp;mode=1&amp;partnumber1=SiT5356AI-FN-33E0-30.000000</t>
  </si>
  <si>
    <t>http://dilp.netcomponents.com/cgi-bin/sitime.asp?Region=NA&amp;mode=1&amp;partnumber1=SiT5356AI-FN-33N0-30.000000</t>
  </si>
  <si>
    <t>http://dilp.netcomponents.com/cgi-bin/sitime.asp?Region=NA&amp;mode=1&amp;partnumber1=SiT5356AC-FN-33E0-30.720000</t>
  </si>
  <si>
    <t>http://dilp.netcomponents.com/cgi-bin/sitime.asp?Region=NA&amp;mode=1&amp;partnumber1=SiT5356AC-FN-33N0-30.720000</t>
  </si>
  <si>
    <t>http://dilp.netcomponents.com/cgi-bin/sitime.asp?Region=NA&amp;mode=1&amp;partnumber1=SiT5356AC-FN-33E0-38.400000</t>
  </si>
  <si>
    <t>http://dilp.netcomponents.com/cgi-bin/sitime.asp?Region=NA&amp;mode=1&amp;partnumber1=SiT5356AC-FN-33N0-38.400000</t>
  </si>
  <si>
    <t>http://dilp.netcomponents.com/cgi-bin/sitime.asp?Region=NA&amp;mode=1&amp;partnumber1=SiT5356AI-FN-33E0-38.400000</t>
  </si>
  <si>
    <t>http://dilp.netcomponents.com/cgi-bin/sitime.asp?Region=NA&amp;mode=1&amp;partnumber1=SiT5356AI-FN-33N0-38.400000</t>
  </si>
  <si>
    <t>http://dilp.netcomponents.com/cgi-bin/sitime.asp?Region=NA&amp;mode=1&amp;partnumber1=SiT5356AC-FN-33E0-38.880000</t>
  </si>
  <si>
    <t>http://dilp.netcomponents.com/cgi-bin/sitime.asp?Region=NA&amp;mode=1&amp;partnumber1=SiT5356AC-FN-33N0-38.880000</t>
  </si>
  <si>
    <t>http://dilp.netcomponents.com/cgi-bin/sitime.asp?Region=NA&amp;mode=1&amp;partnumber1=SiT5356AI-FN-33E0-38.880000</t>
  </si>
  <si>
    <t>http://dilp.netcomponents.com/cgi-bin/sitime.asp?Region=NA&amp;mode=1&amp;partnumber1=SiT5356AI-FN-33N0-38.880000</t>
  </si>
  <si>
    <t>http://dilp.netcomponents.com/cgi-bin/sitime.asp?Region=NA&amp;mode=1&amp;partnumber1=SiT5356AC-FN-33E0-40.000000</t>
  </si>
  <si>
    <t>http://dilp.netcomponents.com/cgi-bin/sitime.asp?Region=NA&amp;mode=1&amp;partnumber1=SiT5356AC-FN-33N0-40.000000</t>
  </si>
  <si>
    <t>http://dilp.netcomponents.com/cgi-bin/sitime.asp?Region=NA&amp;mode=1&amp;partnumber1=SiT5356AC-FN-33E0-50.000000</t>
  </si>
  <si>
    <t>http://dilp.netcomponents.com/cgi-bin/sitime.asp?Region=NA&amp;mode=1&amp;partnumber1=SiT5356AC-FN-33N0-50.000000</t>
  </si>
  <si>
    <t>http://dilp.netcomponents.com/cgi-bin/sitime.asp?Region=NA&amp;mode=1&amp;partnumber1=SiT5356AI-FN-33E0-50.000000</t>
  </si>
  <si>
    <t>http://dilp.netcomponents.com/cgi-bin/sitime.asp?Region=NA&amp;mode=1&amp;partnumber1=SiT5356AI-FN-33N0-50.000000</t>
  </si>
  <si>
    <t>http://dilp.netcomponents.com/cgi-bin/sitime.asp?Region=NA&amp;mode=1&amp;partnumber1=SiT5356AC-FN-33E0-52.000000</t>
  </si>
  <si>
    <t>http://dilp.netcomponents.com/cgi-bin/sitime.asp?Region=NA&amp;mode=1&amp;partnumber1=SiT5356AC-FN-33N0-52.000000</t>
  </si>
  <si>
    <t>http://dilp.netcomponents.com/cgi-bin/sitime.asp?Region=NA&amp;mode=1&amp;partnumber1=SiT5356AI-FN-33E0-52.000000</t>
  </si>
  <si>
    <t>http://dilp.netcomponents.com/cgi-bin/sitime.asp?Region=NA&amp;mode=1&amp;partnumber1=SiT5356AI-FN-33N0-52.000000</t>
  </si>
  <si>
    <t>http://dilp.netcomponents.com/cgi-bin/sitime.asp?Region=NA&amp;mode=1&amp;partnumber1=SiT5156AC-FA-33VT-10.000000</t>
  </si>
  <si>
    <t>http://dilp.netcomponents.com/cgi-bin/sitime.asp?Region=NA&amp;mode=1&amp;partnumber1=SiT5156AI-FA-33VT-10.000000</t>
  </si>
  <si>
    <t>http://dilp.netcomponents.com/cgi-bin/sitime.asp?Region=NA&amp;mode=1&amp;partnumber1=SiT5157AC-FA-33VT-100.000000</t>
  </si>
  <si>
    <t>http://dilp.netcomponents.com/cgi-bin/sitime.asp?Region=NA&amp;mode=1&amp;partnumber1=SiT5157AI-FA-33VT-100.000000</t>
  </si>
  <si>
    <t>http://dilp.netcomponents.com/cgi-bin/sitime.asp?Region=NA&amp;mode=1&amp;partnumber1=SiT5157AC-FA-33VT-106.250000</t>
  </si>
  <si>
    <t>http://dilp.netcomponents.com/cgi-bin/sitime.asp?Region=NA&amp;mode=1&amp;partnumber1=SiT5157AI-FA-33VT-106.250000</t>
  </si>
  <si>
    <t>http://dilp.netcomponents.com/cgi-bin/sitime.asp?Region=NA&amp;mode=1&amp;partnumber1=SiT5156AC-FA-33VT-12.800000</t>
  </si>
  <si>
    <t>http://dilp.netcomponents.com/cgi-bin/sitime.asp?Region=NA&amp;mode=1&amp;partnumber1=SiT5156AI-FA-33VT-12.800000</t>
  </si>
  <si>
    <t>http://dilp.netcomponents.com/cgi-bin/sitime.asp?Region=NA&amp;mode=1&amp;partnumber1=SiT5157AC-FA-33VT-120.000000</t>
  </si>
  <si>
    <t>http://dilp.netcomponents.com/cgi-bin/sitime.asp?Region=NA&amp;mode=1&amp;partnumber1=SiT5157AI-FA-33VT-120.000000</t>
  </si>
  <si>
    <t>http://dilp.netcomponents.com/cgi-bin/sitime.asp?Region=NA&amp;mode=1&amp;partnumber1=SiT5157AC-FA-33VT-122.880000</t>
  </si>
  <si>
    <t>http://dilp.netcomponents.com/cgi-bin/sitime.asp?Region=NA&amp;mode=1&amp;partnumber1=SiT5157AI-FA-33VT-122.880000</t>
  </si>
  <si>
    <t>http://dilp.netcomponents.com/cgi-bin/sitime.asp?Region=NA&amp;mode=1&amp;partnumber1=SiT5157AC-FA-33VT-125.000000</t>
  </si>
  <si>
    <t>http://dilp.netcomponents.com/cgi-bin/sitime.asp?Region=NA&amp;mode=1&amp;partnumber1=SiT5157AI-FA-33VT-125.000000</t>
  </si>
  <si>
    <t>http://dilp.netcomponents.com/cgi-bin/sitime.asp?Region=NA&amp;mode=1&amp;partnumber1=SiT5156AC-FA-33VT-13.000000</t>
  </si>
  <si>
    <t>http://dilp.netcomponents.com/cgi-bin/sitime.asp?Region=NA&amp;mode=1&amp;partnumber1=SiT5156AI-FA-33VT-13.000000</t>
  </si>
  <si>
    <t>http://dilp.netcomponents.com/cgi-bin/sitime.asp?Region=NA&amp;mode=1&amp;partnumber1=SiT5157AC-FA-33VT-149.875000</t>
  </si>
  <si>
    <t>http://dilp.netcomponents.com/cgi-bin/sitime.asp?Region=NA&amp;mode=1&amp;partnumber1=SiT5157AI-FA-33VT-149.875000</t>
  </si>
  <si>
    <t>http://dilp.netcomponents.com/cgi-bin/sitime.asp?Region=NA&amp;mode=1&amp;partnumber1=SiT5157AC-FA-33VT-150.000000</t>
  </si>
  <si>
    <t>http://dilp.netcomponents.com/cgi-bin/sitime.asp?Region=NA&amp;mode=1&amp;partnumber1=SiT5157AI-FA-33VT-150.000000</t>
  </si>
  <si>
    <t>http://dilp.netcomponents.com/cgi-bin/sitime.asp?Region=NA&amp;mode=1&amp;partnumber1=SiT5157AC-FA-33VT-155.520000</t>
  </si>
  <si>
    <t>http://dilp.netcomponents.com/cgi-bin/sitime.asp?Region=NA&amp;mode=1&amp;partnumber1=SiT5157AI-FA-33VT-155.520000</t>
  </si>
  <si>
    <t>http://dilp.netcomponents.com/cgi-bin/sitime.asp?Region=NA&amp;mode=1&amp;partnumber1=SiT5157AC-FA-33VT-156.250000</t>
  </si>
  <si>
    <t>http://dilp.netcomponents.com/cgi-bin/sitime.asp?Region=NA&amp;mode=1&amp;partnumber1=SiT5157AI-FA-33VT-156.250000</t>
  </si>
  <si>
    <t>http://dilp.netcomponents.com/cgi-bin/sitime.asp?Region=NA&amp;mode=1&amp;partnumber1=SiT5156AI-FA-33VT-16.384000</t>
  </si>
  <si>
    <t>http://dilp.netcomponents.com/cgi-bin/sitime.asp?Region=NA&amp;mode=1&amp;partnumber1=SiT5156AC-FA-33VT-16.384000</t>
  </si>
  <si>
    <t>http://dilp.netcomponents.com/cgi-bin/sitime.asp?Region=NA&amp;mode=1&amp;partnumber1=SiT5157AC-FA-33VT-160.000000</t>
  </si>
  <si>
    <t>http://dilp.netcomponents.com/cgi-bin/sitime.asp?Region=NA&amp;mode=1&amp;partnumber1=SiT5157AI-FA-33VT-160.000000</t>
  </si>
  <si>
    <t>http://dilp.netcomponents.com/cgi-bin/sitime.asp?Region=NA&amp;mode=1&amp;partnumber1=SiT5156AC-FA-33VT-19.200000</t>
  </si>
  <si>
    <t>http://dilp.netcomponents.com/cgi-bin/sitime.asp?Region=NA&amp;mode=1&amp;partnumber1=SiT5156AI-FA-33VT-19.200000</t>
  </si>
  <si>
    <t>http://dilp.netcomponents.com/cgi-bin/sitime.asp?Region=NA&amp;mode=1&amp;partnumber1=SiT5156AI-FA-33VT-19.440000</t>
  </si>
  <si>
    <t>http://dilp.netcomponents.com/cgi-bin/sitime.asp?Region=NA&amp;mode=1&amp;partnumber1=SiT5156AC-FA-33VT-19.440000</t>
  </si>
  <si>
    <t>http://dilp.netcomponents.com/cgi-bin/sitime.asp?Region=NA&amp;mode=1&amp;partnumber1=SiT5156AC-FA-33VT-20.000000</t>
  </si>
  <si>
    <t>http://dilp.netcomponents.com/cgi-bin/sitime.asp?Region=NA&amp;mode=1&amp;partnumber1=SiT5156AI-FA-33VT-20.000000</t>
  </si>
  <si>
    <t>http://dilp.netcomponents.com/cgi-bin/sitime.asp?Region=NA&amp;mode=1&amp;partnumber1=SiT5157AC-FA-33VT-212.500000</t>
  </si>
  <si>
    <t>http://dilp.netcomponents.com/cgi-bin/sitime.asp?Region=NA&amp;mode=1&amp;partnumber1=SiT5157AI-FA-33VT-212.500000</t>
  </si>
  <si>
    <t>http://dilp.netcomponents.com/cgi-bin/sitime.asp?Region=NA&amp;mode=1&amp;partnumber1=SiT5156AI-FA-33VT-24.576000</t>
  </si>
  <si>
    <t>http://dilp.netcomponents.com/cgi-bin/sitime.asp?Region=NA&amp;mode=1&amp;partnumber1=SiT5156AC-FA-33VT-24.576000</t>
  </si>
  <si>
    <t>http://dilp.netcomponents.com/cgi-bin/sitime.asp?Region=NA&amp;mode=1&amp;partnumber1=SiT5156AC-FA-33VT-25.000000</t>
  </si>
  <si>
    <t>http://dilp.netcomponents.com/cgi-bin/sitime.asp?Region=NA&amp;mode=1&amp;partnumber1=SiT5156AI-FA-33VT-25.000000</t>
  </si>
  <si>
    <t>http://dilp.netcomponents.com/cgi-bin/sitime.asp?Region=NA&amp;mode=1&amp;partnumber1=SiT5156AC-FA-33VT-26.000000</t>
  </si>
  <si>
    <t>http://dilp.netcomponents.com/cgi-bin/sitime.asp?Region=NA&amp;mode=1&amp;partnumber1=SiT5156AI-FA-33VT-26.000000</t>
  </si>
  <si>
    <t>http://dilp.netcomponents.com/cgi-bin/sitime.asp?Region=NA&amp;mode=1&amp;partnumber1=SiT5156AC-FA-33VT-30.000000</t>
  </si>
  <si>
    <t>http://dilp.netcomponents.com/cgi-bin/sitime.asp?Region=NA&amp;mode=1&amp;partnumber1=SiT5156AI-FA-33VT-30.000000</t>
  </si>
  <si>
    <t>http://dilp.netcomponents.com/cgi-bin/sitime.asp?Region=NA&amp;mode=1&amp;partnumber1=SiT5156AC-FA-33VT-32.000000</t>
  </si>
  <si>
    <t>http://dilp.netcomponents.com/cgi-bin/sitime.asp?Region=NA&amp;mode=1&amp;partnumber1=SiT5156AI-FA-33VT-32.000000</t>
  </si>
  <si>
    <t>http://dilp.netcomponents.com/cgi-bin/sitime.asp?Region=NA&amp;mode=1&amp;partnumber1=SiT5156AI-FA-33VT-32.768000</t>
  </si>
  <si>
    <t>http://dilp.netcomponents.com/cgi-bin/sitime.asp?Region=NA&amp;mode=1&amp;partnumber1=SiT5156AC-FA-33VT-32.768000</t>
  </si>
  <si>
    <t>http://dilp.netcomponents.com/cgi-bin/sitime.asp?Region=NA&amp;mode=1&amp;partnumber1=SiT5156AC-FA-33VT-38.400000</t>
  </si>
  <si>
    <t>http://dilp.netcomponents.com/cgi-bin/sitime.asp?Region=NA&amp;mode=1&amp;partnumber1=SiT5156AI-FA-33VT-38.400000</t>
  </si>
  <si>
    <t>http://dilp.netcomponents.com/cgi-bin/sitime.asp?Region=NA&amp;mode=1&amp;partnumber1=SiT5156AI-FA-33VT-38.880000</t>
  </si>
  <si>
    <t>http://dilp.netcomponents.com/cgi-bin/sitime.asp?Region=NA&amp;mode=1&amp;partnumber1=SiT5156AC-FA-33VT-38.880000</t>
  </si>
  <si>
    <t>http://dilp.netcomponents.com/cgi-bin/sitime.asp?Region=NA&amp;mode=1&amp;partnumber1=SiT5156AC-FA-33VT-40.000000</t>
  </si>
  <si>
    <t>http://dilp.netcomponents.com/cgi-bin/sitime.asp?Region=NA&amp;mode=1&amp;partnumber1=SiT5156AI-FA-33VT-40.000000</t>
  </si>
  <si>
    <t>http://dilp.netcomponents.com/cgi-bin/sitime.asp?Region=NA&amp;mode=1&amp;partnumber1=SiT5156AI-FA-33VT-49.152000</t>
  </si>
  <si>
    <t>http://dilp.netcomponents.com/cgi-bin/sitime.asp?Region=NA&amp;mode=1&amp;partnumber1=SiT5156AC-FA-33VT-49.152000</t>
  </si>
  <si>
    <t>http://dilp.netcomponents.com/cgi-bin/sitime.asp?Region=NA&amp;mode=1&amp;partnumber1=SiT5156AC-FA-33VT-50.000000</t>
  </si>
  <si>
    <t>http://dilp.netcomponents.com/cgi-bin/sitime.asp?Region=NA&amp;mode=1&amp;partnumber1=SiT5156AI-FA-33VT-50.000000</t>
  </si>
  <si>
    <t>http://dilp.netcomponents.com/cgi-bin/sitime.asp?Region=NA&amp;mode=1&amp;partnumber1=SiT5156AI-FA-33VT-51.840000</t>
  </si>
  <si>
    <t>http://dilp.netcomponents.com/cgi-bin/sitime.asp?Region=NA&amp;mode=1&amp;partnumber1=SiT5156AC-FA-33VT-51.840000</t>
  </si>
  <si>
    <t>http://dilp.netcomponents.com/cgi-bin/sitime.asp?Region=NA&amp;mode=1&amp;partnumber1=SiT5156AC-FA-33VT-52.000000</t>
  </si>
  <si>
    <t>http://dilp.netcomponents.com/cgi-bin/sitime.asp?Region=NA&amp;mode=1&amp;partnumber1=SiT5156AI-FA-33VT-52.000000</t>
  </si>
  <si>
    <t>http://dilp.netcomponents.com/cgi-bin/sitime.asp?Region=NA&amp;mode=1&amp;partnumber1=SiT5157AC-FA-33VT-80.000000</t>
  </si>
  <si>
    <t>http://dilp.netcomponents.com/cgi-bin/sitime.asp?Region=NA&amp;mode=1&amp;partnumber1=SiT5157AI-FA-33VT-80.000000</t>
  </si>
  <si>
    <t>http://dilp.netcomponents.com/cgi-bin/sitime.asp?Region=NA&amp;mode=1&amp;partnumber1=SiT5157AC-FA-33VT-96.000000</t>
  </si>
  <si>
    <t>http://dilp.netcomponents.com/cgi-bin/sitime.asp?Region=NA&amp;mode=1&amp;partnumber1=SiT5157AI-FA-33VT-96.000000</t>
  </si>
  <si>
    <t>http://dilp.netcomponents.com/cgi-bin/sitime.asp?Region=NA&amp;mode=1&amp;partnumber1=SiT5157AI-FA-33VT-98.304000</t>
  </si>
  <si>
    <t>http://dilp.netcomponents.com/cgi-bin/sitime.asp?Region=NA&amp;mode=1&amp;partnumber1=SiT5157AC-FA-33VT-98.304000</t>
  </si>
  <si>
    <t>http://dilp.netcomponents.com/cgi-bin/sitime.asp?Region=NA&amp;mode=1&amp;partnumber1=SiT5021AC-2DE-33VQ10.000000</t>
  </si>
  <si>
    <t>http://dilp.netcomponents.com/cgi-bin/sitime.asp?Region=NA&amp;mode=1&amp;partnumber1=SiT5021AI-2DE-33VQ10.000000</t>
  </si>
  <si>
    <t>http://dilp.netcomponents.com/cgi-bin/sitime.asp?Region=NA&amp;mode=1&amp;partnumber1=SiT5021AC-2DE-33VQ100.000000</t>
  </si>
  <si>
    <t>http://dilp.netcomponents.com/cgi-bin/sitime.asp?Region=NA&amp;mode=1&amp;partnumber1=SiT5021AI-2DE-33VQ100.000000</t>
  </si>
  <si>
    <t>http://dilp.netcomponents.com/cgi-bin/sitime.asp?Region=NA&amp;mode=1&amp;partnumber1=SiT5021AC-2DE-33VQ106.250000</t>
  </si>
  <si>
    <t>http://dilp.netcomponents.com/cgi-bin/sitime.asp?Region=NA&amp;mode=1&amp;partnumber1=SiT5021AI-2DE-33VQ106.250000</t>
  </si>
  <si>
    <t>http://dilp.netcomponents.com/cgi-bin/sitime.asp?Region=NA&amp;mode=1&amp;partnumber1=SiT5021AC-2DE-33VQ12.800000</t>
  </si>
  <si>
    <t>http://dilp.netcomponents.com/cgi-bin/sitime.asp?Region=NA&amp;mode=1&amp;partnumber1=SiT5021AI-2DE-33VQ12.800000</t>
  </si>
  <si>
    <t>http://dilp.netcomponents.com/cgi-bin/sitime.asp?Region=NA&amp;mode=1&amp;partnumber1=SiT5021AC-2DE-33VQ120.000000</t>
  </si>
  <si>
    <t>http://dilp.netcomponents.com/cgi-bin/sitime.asp?Region=NA&amp;mode=1&amp;partnumber1=SiT5021AI-2DE-33VQ120.000000</t>
  </si>
  <si>
    <t>http://dilp.netcomponents.com/cgi-bin/sitime.asp?Region=NA&amp;mode=1&amp;partnumber1=SiT5021AC-2DE-33VQ122.880000</t>
  </si>
  <si>
    <t>http://dilp.netcomponents.com/cgi-bin/sitime.asp?Region=NA&amp;mode=1&amp;partnumber1=SiT5021AI-2DE-33VQ122.880000</t>
  </si>
  <si>
    <t>http://dilp.netcomponents.com/cgi-bin/sitime.asp?Region=NA&amp;mode=1&amp;partnumber1=SiT5021AC-2DE-33VQ125.000000</t>
  </si>
  <si>
    <t>http://dilp.netcomponents.com/cgi-bin/sitime.asp?Region=NA&amp;mode=1&amp;partnumber1=SiT5021AI-2DE-33VQ125.000000</t>
  </si>
  <si>
    <t>http://dilp.netcomponents.com/cgi-bin/sitime.asp?Region=NA&amp;mode=1&amp;partnumber1=SiT5021AC-2DE-33VQ13.000000</t>
  </si>
  <si>
    <t>http://dilp.netcomponents.com/cgi-bin/sitime.asp?Region=NA&amp;mode=1&amp;partnumber1=SiT5021AI-2DE-33VQ13.000000</t>
  </si>
  <si>
    <t>http://dilp.netcomponents.com/cgi-bin/sitime.asp?Region=NA&amp;mode=1&amp;partnumber1=SiT5021AC-2DE-33VQ149.875000</t>
  </si>
  <si>
    <t>http://dilp.netcomponents.com/cgi-bin/sitime.asp?Region=NA&amp;mode=1&amp;partnumber1=SiT5021AI-2DE-33VQ149.875000</t>
  </si>
  <si>
    <t>http://dilp.netcomponents.com/cgi-bin/sitime.asp?Region=NA&amp;mode=1&amp;partnumber1=SiT5021AC-2DE-33VQ150.000000</t>
  </si>
  <si>
    <t>http://dilp.netcomponents.com/cgi-bin/sitime.asp?Region=NA&amp;mode=1&amp;partnumber1=SiT5021AI-2DE-33VQ150.000000</t>
  </si>
  <si>
    <t>http://dilp.netcomponents.com/cgi-bin/sitime.asp?Region=NA&amp;mode=1&amp;partnumber1=SiT5021AC-2DE-33VQ155.520000</t>
  </si>
  <si>
    <t>http://dilp.netcomponents.com/cgi-bin/sitime.asp?Region=NA&amp;mode=1&amp;partnumber1=SiT5021AI-2DE-33VQ155.520000</t>
  </si>
  <si>
    <t>http://dilp.netcomponents.com/cgi-bin/sitime.asp?Region=NA&amp;mode=1&amp;partnumber1=SiT5021AC-2DE-33VQ156.250000</t>
  </si>
  <si>
    <t>http://dilp.netcomponents.com/cgi-bin/sitime.asp?Region=NA&amp;mode=1&amp;partnumber1=SiT5021AI-2DE-33VQ156.250000</t>
  </si>
  <si>
    <t>http://dilp.netcomponents.com/cgi-bin/sitime.asp?Region=NA&amp;mode=1&amp;partnumber1=SiT5021AC-2DE-33VQ156.675000</t>
  </si>
  <si>
    <t>http://dilp.netcomponents.com/cgi-bin/sitime.asp?Region=NA&amp;mode=1&amp;partnumber1=SiT5021AI-2DE-33VQ156.675000</t>
  </si>
  <si>
    <t>http://dilp.netcomponents.com/cgi-bin/sitime.asp?Region=NA&amp;mode=1&amp;partnumber1=SiT5021AI-2DE-33VQ16.384000</t>
  </si>
  <si>
    <t>http://dilp.netcomponents.com/cgi-bin/sitime.asp?Region=NA&amp;mode=1&amp;partnumber1=SiT5021AC-2DE-33VQ16.384000</t>
  </si>
  <si>
    <t>http://dilp.netcomponents.com/cgi-bin/sitime.asp?Region=NA&amp;mode=1&amp;partnumber1=SiT5021AC-2DE-33VQ160.000000</t>
  </si>
  <si>
    <t>http://dilp.netcomponents.com/cgi-bin/sitime.asp?Region=NA&amp;mode=1&amp;partnumber1=SiT5021AI-2DE-33VQ160.000000</t>
  </si>
  <si>
    <t>http://dilp.netcomponents.com/cgi-bin/sitime.asp?Region=NA&amp;mode=1&amp;partnumber1=SiT5021AC-2DE-33VQ19.200000</t>
  </si>
  <si>
    <t>http://dilp.netcomponents.com/cgi-bin/sitime.asp?Region=NA&amp;mode=1&amp;partnumber1=SiT5021AI-2DE-33VQ19.200000</t>
  </si>
  <si>
    <t>http://dilp.netcomponents.com/cgi-bin/sitime.asp?Region=NA&amp;mode=1&amp;partnumber1=SiT5021AI-2DE-33VQ19.440000</t>
  </si>
  <si>
    <t>http://dilp.netcomponents.com/cgi-bin/sitime.asp?Region=NA&amp;mode=1&amp;partnumber1=SiT5021AC-2DE-33VQ19.440000</t>
  </si>
  <si>
    <t>http://dilp.netcomponents.com/cgi-bin/sitime.asp?Region=NA&amp;mode=1&amp;partnumber1=SiT5021AC-2DE-33VQ20.000000</t>
  </si>
  <si>
    <t>http://dilp.netcomponents.com/cgi-bin/sitime.asp?Region=NA&amp;mode=1&amp;partnumber1=SiT5021AI-2DE-33VQ20.000000</t>
  </si>
  <si>
    <t>http://dilp.netcomponents.com/cgi-bin/sitime.asp?Region=NA&amp;mode=1&amp;partnumber1=SiT5021AI-2DE-33Q212.500000</t>
  </si>
  <si>
    <t>http://dilp.netcomponents.com/cgi-bin/sitime.asp?Region=NA&amp;mode=1&amp;partnumber1=SiT5021AC-2DE-33Q212.500000</t>
  </si>
  <si>
    <t>http://dilp.netcomponents.com/cgi-bin/sitime.asp?Region=NA&amp;mode=1&amp;partnumber1=SiT5021AI-2DE-33VQ24.576000</t>
  </si>
  <si>
    <t>http://dilp.netcomponents.com/cgi-bin/sitime.asp?Region=NA&amp;mode=1&amp;partnumber1=SiT5021AC-2DE-33VQ24.576000</t>
  </si>
  <si>
    <t>http://dilp.netcomponents.com/cgi-bin/sitime.asp?Region=NA&amp;mode=1&amp;partnumber1=SiT5021AC-2DE-33VQ25.000000</t>
  </si>
  <si>
    <t>http://dilp.netcomponents.com/cgi-bin/sitime.asp?Region=NA&amp;mode=1&amp;partnumber1=SiT5021AI-2DE-33VQ25.000000</t>
  </si>
  <si>
    <t>http://dilp.netcomponents.com/cgi-bin/sitime.asp?Region=NA&amp;mode=1&amp;partnumber1=SiT5022AI-2DE-33VQ250.000000</t>
  </si>
  <si>
    <t>http://dilp.netcomponents.com/cgi-bin/sitime.asp?Region=NA&amp;mode=1&amp;partnumber1=SiT5022AC-2DE-33VQ250.000000</t>
  </si>
  <si>
    <t>http://dilp.netcomponents.com/cgi-bin/sitime.asp?Region=NA&amp;mode=1&amp;partnumber1=SiT5021AC-2DE-33VQ26.000000</t>
  </si>
  <si>
    <t>http://dilp.netcomponents.com/cgi-bin/sitime.asp?Region=NA&amp;mode=1&amp;partnumber1=SiT5021AI-2DE-33VQ26.000000</t>
  </si>
  <si>
    <t>http://dilp.netcomponents.com/cgi-bin/sitime.asp?Region=NA&amp;mode=1&amp;partnumber1=SiT5021AC-2DE-33VQ30.000000</t>
  </si>
  <si>
    <t>http://dilp.netcomponents.com/cgi-bin/sitime.asp?Region=NA&amp;mode=1&amp;partnumber1=SiT5021AI-2DE-33VQ30.000000</t>
  </si>
  <si>
    <t>http://dilp.netcomponents.com/cgi-bin/sitime.asp?Region=NA&amp;mode=1&amp;partnumber1=SiT5022AC-2DE-33VQ311.040000</t>
  </si>
  <si>
    <t>http://dilp.netcomponents.com/cgi-bin/sitime.asp?Region=NA&amp;mode=1&amp;partnumber1=SiT5022AI-2DE-33VQ311.040000</t>
  </si>
  <si>
    <t>http://dilp.netcomponents.com/cgi-bin/sitime.asp?Region=NA&amp;mode=1&amp;partnumber1=SiT5021AC-2DE-33VQ32.000000</t>
  </si>
  <si>
    <t>http://dilp.netcomponents.com/cgi-bin/sitime.asp?Region=NA&amp;mode=1&amp;partnumber1=SiT5021AI-2DE-33VQ32.000000</t>
  </si>
  <si>
    <t>http://dilp.netcomponents.com/cgi-bin/sitime.asp?Region=NA&amp;mode=1&amp;partnumber1=SiT5021AI-2DE-33VQ32.768000</t>
  </si>
  <si>
    <t>http://dilp.netcomponents.com/cgi-bin/sitime.asp?Region=NA&amp;mode=1&amp;partnumber1=SiT5021AC-2DE-33VQ32.768000</t>
  </si>
  <si>
    <t>http://dilp.netcomponents.com/cgi-bin/sitime.asp?Region=NA&amp;mode=1&amp;partnumber1=SiT5021AC-2DE-33VQ38.400000</t>
  </si>
  <si>
    <t>http://dilp.netcomponents.com/cgi-bin/sitime.asp?Region=NA&amp;mode=1&amp;partnumber1=SiT5021AI-2DE-33VQ38.400000</t>
  </si>
  <si>
    <t>http://dilp.netcomponents.com/cgi-bin/sitime.asp?Region=NA&amp;mode=1&amp;partnumber1=SiT5021AI-2DE-33VQ38.880000</t>
  </si>
  <si>
    <t>http://dilp.netcomponents.com/cgi-bin/sitime.asp?Region=NA&amp;mode=1&amp;partnumber1=SiT5021AC-2DE-33VQ38.880000</t>
  </si>
  <si>
    <t>http://dilp.netcomponents.com/cgi-bin/sitime.asp?Region=NA&amp;mode=1&amp;partnumber1=SiT5021AC-2DE-33VQ40.000000</t>
  </si>
  <si>
    <t>http://dilp.netcomponents.com/cgi-bin/sitime.asp?Region=NA&amp;mode=1&amp;partnumber1=SiT5021AI-2DE-33VQ40.000000</t>
  </si>
  <si>
    <t>http://dilp.netcomponents.com/cgi-bin/sitime.asp?Region=NA&amp;mode=1&amp;partnumber1=SiT5021AI-2DE-33VQ49.152000</t>
  </si>
  <si>
    <t>http://dilp.netcomponents.com/cgi-bin/sitime.asp?Region=NA&amp;mode=1&amp;partnumber1=SiT5021AC-2DE-33VQ49.152000</t>
  </si>
  <si>
    <t>http://dilp.netcomponents.com/cgi-bin/sitime.asp?Region=NA&amp;mode=1&amp;partnumber1=SiT5022AC-2DE-33VQ491.250000</t>
  </si>
  <si>
    <t>http://dilp.netcomponents.com/cgi-bin/sitime.asp?Region=NA&amp;mode=1&amp;partnumber1=SiT5022AI-2DE-33VQ491.250000</t>
  </si>
  <si>
    <t>http://dilp.netcomponents.com/cgi-bin/sitime.asp?Region=NA&amp;mode=1&amp;partnumber1=SiT5022AI-2DE-33VQ500.000000</t>
  </si>
  <si>
    <t>http://dilp.netcomponents.com/cgi-bin/sitime.asp?Region=NA&amp;mode=1&amp;partnumber1=SiT5021AC-2DE-33VQ50.000000</t>
  </si>
  <si>
    <t>http://dilp.netcomponents.com/cgi-bin/sitime.asp?Region=NA&amp;mode=1&amp;partnumber1=SiT5021AI-2DE-33VQ50.000000</t>
  </si>
  <si>
    <t>http://dilp.netcomponents.com/cgi-bin/sitime.asp?Region=NA&amp;mode=1&amp;partnumber1=SiT5022AC-2DE-33VQ500.000000</t>
  </si>
  <si>
    <t>http://dilp.netcomponents.com/cgi-bin/sitime.asp?Region=NA&amp;mode=1&amp;partnumber1=SiT5021AI-2DE-33VQ51.840000</t>
  </si>
  <si>
    <t>http://dilp.netcomponents.com/cgi-bin/sitime.asp?Region=NA&amp;mode=1&amp;partnumber1=SiT5021AC-2DE-33VQ51.840000</t>
  </si>
  <si>
    <t>http://dilp.netcomponents.com/cgi-bin/sitime.asp?Region=NA&amp;mode=1&amp;partnumber1=SiT5021AC-2DE-33VQ52.000000</t>
  </si>
  <si>
    <t>http://dilp.netcomponents.com/cgi-bin/sitime.asp?Region=NA&amp;mode=1&amp;partnumber1=SiT5021AI-2DE-33VQ52.000000</t>
  </si>
  <si>
    <t>http://dilp.netcomponents.com/cgi-bin/sitime.asp?Region=NA&amp;mode=1&amp;partnumber1=SiT5022AC-2DE-33VQ622.080000</t>
  </si>
  <si>
    <t>http://dilp.netcomponents.com/cgi-bin/sitime.asp?Region=NA&amp;mode=1&amp;partnumber1=SiT5022AI-2DE-33VQ622.080000</t>
  </si>
  <si>
    <t>http://dilp.netcomponents.com/cgi-bin/sitime.asp?Region=NA&amp;mode=1&amp;partnumber1=SiT5021AC-2DE-33VQ80.000000</t>
  </si>
  <si>
    <t>http://dilp.netcomponents.com/cgi-bin/sitime.asp?Region=NA&amp;mode=1&amp;partnumber1=SiT5021AI-2DE-33VQ80.000000</t>
  </si>
  <si>
    <t>http://dilp.netcomponents.com/cgi-bin/sitime.asp?Region=NA&amp;mode=1&amp;partnumber1=SiT5021AC-2DE-33VQ96.000000</t>
  </si>
  <si>
    <t>http://dilp.netcomponents.com/cgi-bin/sitime.asp?Region=NA&amp;mode=1&amp;partnumber1=SiT5021AI-2DE-33VQ96.000000</t>
  </si>
  <si>
    <t>http://dilp.netcomponents.com/cgi-bin/sitime.asp?Region=NA&amp;mode=1&amp;partnumber1=SiT5021AI-2DE-33VQ98.304000</t>
  </si>
  <si>
    <t>http://dilp.netcomponents.com/cgi-bin/sitime.asp?Region=NA&amp;mode=1&amp;partnumber1=SiT5021AC-2DE-33VQ98.304000</t>
  </si>
  <si>
    <t>http://dilp.netcomponents.com/cgi-bin/sitime.asp?Region=NA&amp;mode=1&amp;partnumber1=SiT5021AI-1DE-33VQ10.000000</t>
  </si>
  <si>
    <t>http://dilp.netcomponents.com/cgi-bin/sitime.asp?Region=NA&amp;mode=1&amp;partnumber1=SiT5021AC-1DE-33VQ10.000000</t>
  </si>
  <si>
    <t>http://dilp.netcomponents.com/cgi-bin/sitime.asp?Region=NA&amp;mode=1&amp;partnumber1=SiT5021AI-1DE-33VQ100.000000</t>
  </si>
  <si>
    <t>http://dilp.netcomponents.com/cgi-bin/sitime.asp?Region=NA&amp;mode=1&amp;partnumber1=SiT5021AC-1DE-33VQ100.000000</t>
  </si>
  <si>
    <t>http://dilp.netcomponents.com/cgi-bin/sitime.asp?Region=NA&amp;mode=1&amp;partnumber1=SiT5021AI-1DE-33VQ106.250000</t>
  </si>
  <si>
    <t>http://dilp.netcomponents.com/cgi-bin/sitime.asp?Region=NA&amp;mode=1&amp;partnumber1=SiT5021AC-1DE-33VQ106.250000</t>
  </si>
  <si>
    <t>http://dilp.netcomponents.com/cgi-bin/sitime.asp?Region=NA&amp;mode=1&amp;partnumber1=SiT5021AI-1DE-33VQ12.800000</t>
  </si>
  <si>
    <t>http://dilp.netcomponents.com/cgi-bin/sitime.asp?Region=NA&amp;mode=1&amp;partnumber1=SiT5021AC-1DE-33VQ12.800000</t>
  </si>
  <si>
    <t>http://dilp.netcomponents.com/cgi-bin/sitime.asp?Region=NA&amp;mode=1&amp;partnumber1=SiT5021AI-1DE-33VQ120.000000</t>
  </si>
  <si>
    <t>http://dilp.netcomponents.com/cgi-bin/sitime.asp?Region=NA&amp;mode=1&amp;partnumber1=SiT5021AC-1DE-33VQ120.000000</t>
  </si>
  <si>
    <t>http://dilp.netcomponents.com/cgi-bin/sitime.asp?Region=NA&amp;mode=1&amp;partnumber1=SiT5021AI-1DE-33VQ122.880000</t>
  </si>
  <si>
    <t>http://dilp.netcomponents.com/cgi-bin/sitime.asp?Region=NA&amp;mode=1&amp;partnumber1=SiT5021AC-1DE-33VQ122.880000</t>
  </si>
  <si>
    <t>http://dilp.netcomponents.com/cgi-bin/sitime.asp?Region=NA&amp;mode=1&amp;partnumber1=SiT5021AI-1DE-33VQ125.000000</t>
  </si>
  <si>
    <t>http://dilp.netcomponents.com/cgi-bin/sitime.asp?Region=NA&amp;mode=1&amp;partnumber1=SiT5021AC-1DE-33VQ125.000000</t>
  </si>
  <si>
    <t>http://dilp.netcomponents.com/cgi-bin/sitime.asp?Region=NA&amp;mode=1&amp;partnumber1=SiT5021AI-1DE-33VQ13.000000</t>
  </si>
  <si>
    <t>http://dilp.netcomponents.com/cgi-bin/sitime.asp?Region=NA&amp;mode=1&amp;partnumber1=SiT5021AC-1DE-33VQ13.000000</t>
  </si>
  <si>
    <t>http://dilp.netcomponents.com/cgi-bin/sitime.asp?Region=NA&amp;mode=1&amp;partnumber1=SiT5021AI-1DE-33VQ149.875000</t>
  </si>
  <si>
    <t>http://dilp.netcomponents.com/cgi-bin/sitime.asp?Region=NA&amp;mode=1&amp;partnumber1=SiT5021AC-1DE-33VQ149.875000</t>
  </si>
  <si>
    <t>http://dilp.netcomponents.com/cgi-bin/sitime.asp?Region=NA&amp;mode=1&amp;partnumber1=SiT5021AI-1DE-33VQ150.000000</t>
  </si>
  <si>
    <t>http://dilp.netcomponents.com/cgi-bin/sitime.asp?Region=NA&amp;mode=1&amp;partnumber1=SiT5021AC-1DE-33VQ150.000000</t>
  </si>
  <si>
    <t>http://dilp.netcomponents.com/cgi-bin/sitime.asp?Region=NA&amp;mode=1&amp;partnumber1=SiT5021AI-1DE-33VQ155.520000</t>
  </si>
  <si>
    <t>http://dilp.netcomponents.com/cgi-bin/sitime.asp?Region=NA&amp;mode=1&amp;partnumber1=SiT5021AC-1DE-33VQ155.520000</t>
  </si>
  <si>
    <t>http://dilp.netcomponents.com/cgi-bin/sitime.asp?Region=NA&amp;mode=1&amp;partnumber1=SiT5021AI-1DE-33VQ156.250000</t>
  </si>
  <si>
    <t>http://dilp.netcomponents.com/cgi-bin/sitime.asp?Region=NA&amp;mode=1&amp;partnumber1=SiT5021AC-1DE-33VQ156.250000</t>
  </si>
  <si>
    <t>http://dilp.netcomponents.com/cgi-bin/sitime.asp?Region=NA&amp;mode=1&amp;partnumber1=SiT5021AI-1DE-33VQ156.675000</t>
  </si>
  <si>
    <t>http://dilp.netcomponents.com/cgi-bin/sitime.asp?Region=NA&amp;mode=1&amp;partnumber1=SiT5021AC-1DE-33VQ156.675000</t>
  </si>
  <si>
    <t>http://dilp.netcomponents.com/cgi-bin/sitime.asp?Region=NA&amp;mode=1&amp;partnumber1=SiT5021AI-1DE-33VQ16.384000</t>
  </si>
  <si>
    <t>http://dilp.netcomponents.com/cgi-bin/sitime.asp?Region=NA&amp;mode=1&amp;partnumber1=SiT5021AC-1DE-33VQ16.384000</t>
  </si>
  <si>
    <t>http://dilp.netcomponents.com/cgi-bin/sitime.asp?Region=NA&amp;mode=1&amp;partnumber1=SiT5021AI-1DE-33VQ160.000000</t>
  </si>
  <si>
    <t>http://dilp.netcomponents.com/cgi-bin/sitime.asp?Region=NA&amp;mode=1&amp;partnumber1=SiT5021AC-1DE-33VQ160.000000</t>
  </si>
  <si>
    <t>http://dilp.netcomponents.com/cgi-bin/sitime.asp?Region=NA&amp;mode=1&amp;partnumber1=SiT5021AI-1DE-33VQ19.200000</t>
  </si>
  <si>
    <t>http://dilp.netcomponents.com/cgi-bin/sitime.asp?Region=NA&amp;mode=1&amp;partnumber1=SiT5021AC-1DE-33VQ19.200000</t>
  </si>
  <si>
    <t>http://dilp.netcomponents.com/cgi-bin/sitime.asp?Region=NA&amp;mode=1&amp;partnumber1=SiT5021AI-1DE-33VQ19.440000</t>
  </si>
  <si>
    <t>http://dilp.netcomponents.com/cgi-bin/sitime.asp?Region=NA&amp;mode=1&amp;partnumber1=SiT5021AC-1DE-33VQ19.440000</t>
  </si>
  <si>
    <t>http://dilp.netcomponents.com/cgi-bin/sitime.asp?Region=NA&amp;mode=1&amp;partnumber1=SiT5021AI-1DE-33VQ20.000000</t>
  </si>
  <si>
    <t>http://dilp.netcomponents.com/cgi-bin/sitime.asp?Region=NA&amp;mode=1&amp;partnumber1=SiT5021AC-1DE-33VQ20.000000</t>
  </si>
  <si>
    <t>http://dilp.netcomponents.com/cgi-bin/sitime.asp?Region=NA&amp;mode=1&amp;partnumber1=SiT5021AI-1DE-33VQ212.500000</t>
  </si>
  <si>
    <t>http://dilp.netcomponents.com/cgi-bin/sitime.asp?Region=NA&amp;mode=1&amp;partnumber1=SiT5021AC-1DE-33VQ212.500000</t>
  </si>
  <si>
    <t>http://dilp.netcomponents.com/cgi-bin/sitime.asp?Region=NA&amp;mode=1&amp;partnumber1=SiT5021AI-1DE-33VQ24.576000</t>
  </si>
  <si>
    <t>http://dilp.netcomponents.com/cgi-bin/sitime.asp?Region=NA&amp;mode=1&amp;partnumber1=SiT5021AC-1DE-33VQ24.576000</t>
  </si>
  <si>
    <t>http://dilp.netcomponents.com/cgi-bin/sitime.asp?Region=NA&amp;mode=1&amp;partnumber1=SiT5021AI-1DE-33VQ25.000000</t>
  </si>
  <si>
    <t>http://dilp.netcomponents.com/cgi-bin/sitime.asp?Region=NA&amp;mode=1&amp;partnumber1=SiT5021AC-1DE-33VQ25.000000</t>
  </si>
  <si>
    <t>http://dilp.netcomponents.com/cgi-bin/sitime.asp?Region=NA&amp;mode=1&amp;partnumber1=SiT5022AI-1DE-33VQ250.000000</t>
  </si>
  <si>
    <t>http://dilp.netcomponents.com/cgi-bin/sitime.asp?Region=NA&amp;mode=1&amp;partnumber1=SiT5022AC-1DE-33VQ250.000000</t>
  </si>
  <si>
    <t>http://dilp.netcomponents.com/cgi-bin/sitime.asp?Region=NA&amp;mode=1&amp;partnumber1=SiT5021AI-1DE-33VQ26.000000</t>
  </si>
  <si>
    <t>http://dilp.netcomponents.com/cgi-bin/sitime.asp?Region=NA&amp;mode=1&amp;partnumber1=SiT5021AC-1DE-33VQ26.000000</t>
  </si>
  <si>
    <t>http://dilp.netcomponents.com/cgi-bin/sitime.asp?Region=NA&amp;mode=1&amp;partnumber1=SiT5021AI-1DE-33VQ30.000000</t>
  </si>
  <si>
    <t>http://dilp.netcomponents.com/cgi-bin/sitime.asp?Region=NA&amp;mode=1&amp;partnumber1=SiT5021AC-1DE-33VQ30.000000</t>
  </si>
  <si>
    <t>http://dilp.netcomponents.com/cgi-bin/sitime.asp?Region=NA&amp;mode=1&amp;partnumber1=SiT5022AI-1DE-33VQ311.040000</t>
  </si>
  <si>
    <t>http://dilp.netcomponents.com/cgi-bin/sitime.asp?Region=NA&amp;mode=1&amp;partnumber1=SiT5022AC-1DE-33VQ311.040000</t>
  </si>
  <si>
    <t>http://dilp.netcomponents.com/cgi-bin/sitime.asp?Region=NA&amp;mode=1&amp;partnumber1=SiT5021AI-1DE-33VQ32.000000</t>
  </si>
  <si>
    <t>http://dilp.netcomponents.com/cgi-bin/sitime.asp?Region=NA&amp;mode=1&amp;partnumber1=SiT5021AC-1DE-33VQ32.000000</t>
  </si>
  <si>
    <t>http://dilp.netcomponents.com/cgi-bin/sitime.asp?Region=NA&amp;mode=1&amp;partnumber1=SiT5021AI-1DE-33VQ32.768000</t>
  </si>
  <si>
    <t>http://dilp.netcomponents.com/cgi-bin/sitime.asp?Region=NA&amp;mode=1&amp;partnumber1=SiT5021AC-1DE-33VQ32.768000</t>
  </si>
  <si>
    <t>http://dilp.netcomponents.com/cgi-bin/sitime.asp?Region=NA&amp;mode=1&amp;partnumber1=SiT5021AI-1DE-33VQ38.400000</t>
  </si>
  <si>
    <t>http://dilp.netcomponents.com/cgi-bin/sitime.asp?Region=NA&amp;mode=1&amp;partnumber1=SiT5021AC-1DE-33VQ38.400000</t>
  </si>
  <si>
    <t>http://dilp.netcomponents.com/cgi-bin/sitime.asp?Region=NA&amp;mode=1&amp;partnumber1=SiT5021AI-1DE-33VQ38.880000</t>
  </si>
  <si>
    <t>http://dilp.netcomponents.com/cgi-bin/sitime.asp?Region=NA&amp;mode=1&amp;partnumber1=SiT5021AC-1DE-33VQ38.880000</t>
  </si>
  <si>
    <t>http://dilp.netcomponents.com/cgi-bin/sitime.asp?Region=NA&amp;mode=1&amp;partnumber1=SiT5021AI-1DE-33VQ40.000000</t>
  </si>
  <si>
    <t>http://dilp.netcomponents.com/cgi-bin/sitime.asp?Region=NA&amp;mode=1&amp;partnumber1=SiT5021AC-1DE-33VQ40.000000</t>
  </si>
  <si>
    <t>http://dilp.netcomponents.com/cgi-bin/sitime.asp?Region=NA&amp;mode=1&amp;partnumber1=SiT5021AI-1DE-33VQ49.152000</t>
  </si>
  <si>
    <t>http://dilp.netcomponents.com/cgi-bin/sitime.asp?Region=NA&amp;mode=1&amp;partnumber1=SiT5021AC-1DE-33VQ49.152000</t>
  </si>
  <si>
    <t>http://dilp.netcomponents.com/cgi-bin/sitime.asp?Region=NA&amp;mode=1&amp;partnumber1=SiT5022AC-1DE-33VQ491.250000</t>
  </si>
  <si>
    <t>http://dilp.netcomponents.com/cgi-bin/sitime.asp?Region=NA&amp;mode=1&amp;partnumber1=SiT5022AI-1DE-33VQ491.250000</t>
  </si>
  <si>
    <t>http://dilp.netcomponents.com/cgi-bin/sitime.asp?Region=NA&amp;mode=1&amp;partnumber1=SiT5022AC-1DE-33VQ500.000000</t>
  </si>
  <si>
    <t>http://dilp.netcomponents.com/cgi-bin/sitime.asp?Region=NA&amp;mode=1&amp;partnumber1=SiT5022AI-1DE-33VQ500.000000</t>
  </si>
  <si>
    <t>http://dilp.netcomponents.com/cgi-bin/sitime.asp?Region=NA&amp;mode=1&amp;partnumber1=SiT5021AI-1DE-33VQ50.000000</t>
  </si>
  <si>
    <t>http://dilp.netcomponents.com/cgi-bin/sitime.asp?Region=NA&amp;mode=1&amp;partnumber1=SiT5021AC-1DE-33VQ50.000000</t>
  </si>
  <si>
    <t>http://dilp.netcomponents.com/cgi-bin/sitime.asp?Region=NA&amp;mode=1&amp;partnumber1=SiT5021AI-1DE-33VQ51.840000</t>
  </si>
  <si>
    <t>http://dilp.netcomponents.com/cgi-bin/sitime.asp?Region=NA&amp;mode=1&amp;partnumber1=SiT5021AC-1DE-33VQ51.840000</t>
  </si>
  <si>
    <t>http://dilp.netcomponents.com/cgi-bin/sitime.asp?Region=NA&amp;mode=1&amp;partnumber1=SiT5021AI-1DE-33VQ52.000000</t>
  </si>
  <si>
    <t>http://dilp.netcomponents.com/cgi-bin/sitime.asp?Region=NA&amp;mode=1&amp;partnumber1=SiT5021AC-1DE-33VQ52.000000</t>
  </si>
  <si>
    <t>http://dilp.netcomponents.com/cgi-bin/sitime.asp?Region=NA&amp;mode=1&amp;partnumber1=SiT5022AC-1DE-33VQ622.080000</t>
  </si>
  <si>
    <t>http://dilp.netcomponents.com/cgi-bin/sitime.asp?Region=NA&amp;mode=1&amp;partnumber1=SiT5022AI-1DE-33VQ622.080000</t>
  </si>
  <si>
    <t>http://dilp.netcomponents.com/cgi-bin/sitime.asp?Region=NA&amp;mode=1&amp;partnumber1=SiT5021AI-1DE-33VQ80.000000</t>
  </si>
  <si>
    <t>http://dilp.netcomponents.com/cgi-bin/sitime.asp?Region=NA&amp;mode=1&amp;partnumber1=SiT5021AC-1DE-33VQ80.000000</t>
  </si>
  <si>
    <t>http://dilp.netcomponents.com/cgi-bin/sitime.asp?Region=NA&amp;mode=1&amp;partnumber1=SiT5021AI-1DE-33VQ96.000000</t>
  </si>
  <si>
    <t>http://dilp.netcomponents.com/cgi-bin/sitime.asp?Region=NA&amp;mode=1&amp;partnumber1=SiT5021AC-1DE-33VQ96.000000</t>
  </si>
  <si>
    <t>http://dilp.netcomponents.com/cgi-bin/sitime.asp?Region=NA&amp;mode=1&amp;partnumber1=SiT5021AI-1DE-33VQ98.304000</t>
  </si>
  <si>
    <t>http://dilp.netcomponents.com/cgi-bin/sitime.asp?Region=NA&amp;mode=1&amp;partnumber1=SiT5021AC-1DE-33VQ98.304000</t>
  </si>
  <si>
    <t>http://dilp.netcomponents.com/cgi-bin/sitime.asp?Region=NA&amp;mode=1&amp;partnumber1=SiT5356AI-FQ-33E0-10.000000</t>
  </si>
  <si>
    <t>http://dilp.netcomponents.com/cgi-bin/sitime.asp?Region=NA&amp;mode=1&amp;partnumber1=SiT5356AI-FQ-33N0-10.000000</t>
  </si>
  <si>
    <t>http://dilp.netcomponents.com/cgi-bin/sitime.asp?Region=NA&amp;mode=1&amp;partnumber1=SiT5155AI-FK-33N0-10.000000</t>
  </si>
  <si>
    <t>http://dilp.netcomponents.com/cgi-bin/sitime.asp?Region=NA&amp;mode=1&amp;partnumber1=SiT5155AI-FK-33E0-10.000000</t>
  </si>
  <si>
    <t>http://dilp.netcomponents.com/cgi-bin/sitime.asp?Region=NA&amp;mode=1&amp;partnumber1=SiT5356AI-FQ-33E0-12.800000</t>
  </si>
  <si>
    <t>http://dilp.netcomponents.com/cgi-bin/sitime.asp?Region=NA&amp;mode=1&amp;partnumber1=SiT5356AI-FQ-33N0-12.800000</t>
  </si>
  <si>
    <t>http://dilp.netcomponents.com/cgi-bin/sitime.asp?Region=NA&amp;mode=1&amp;partnumber1=SiT5156AI-FK-33N0-12.800000</t>
  </si>
  <si>
    <t>http://dilp.netcomponents.com/cgi-bin/sitime.asp?Region=NA&amp;mode=1&amp;partnumber1=SiT5156AI-FK-33E0-12.800000</t>
  </si>
  <si>
    <t>http://dilp.netcomponents.com/cgi-bin/sitime.asp?Region=NA&amp;mode=1&amp;partnumber1=SiT5356AI-FQ-33E0-19.200000</t>
  </si>
  <si>
    <t>http://dilp.netcomponents.com/cgi-bin/sitime.asp?Region=NA&amp;mode=1&amp;partnumber1=SiT5356AI-FQ-33N0-19.200000</t>
  </si>
  <si>
    <t>http://dilp.netcomponents.com/cgi-bin/sitime.asp?Region=NA&amp;mode=1&amp;partnumber1=SiT5156AI-FK-33N0-19.200000</t>
  </si>
  <si>
    <t>http://dilp.netcomponents.com/cgi-bin/sitime.asp?Region=NA&amp;mode=1&amp;partnumber1=SiT5156AI-FK-33E0-19.200000</t>
  </si>
  <si>
    <t>http://dilp.netcomponents.com/cgi-bin/sitime.asp?Region=NA&amp;mode=1&amp;partnumber1=SiT5356AI-FQ-33E0-20.000000</t>
  </si>
  <si>
    <t>http://dilp.netcomponents.com/cgi-bin/sitime.asp?Region=NA&amp;mode=1&amp;partnumber1=SiT5356AI-FQ-33N0-20.000000</t>
  </si>
  <si>
    <t>http://dilp.netcomponents.com/cgi-bin/sitime.asp?Region=NA&amp;mode=1&amp;partnumber1=SiT5155AI-FK-33N0-20.000000</t>
  </si>
  <si>
    <t>http://dilp.netcomponents.com/cgi-bin/sitime.asp?Region=NA&amp;mode=1&amp;partnumber1=SiT5155AI-FK-33E0-20.000000</t>
  </si>
  <si>
    <t>http://dilp.netcomponents.com/cgi-bin/sitime.asp?Region=NA&amp;mode=1&amp;partnumber1=SiT5356AI-FQ-33E0-25.000000</t>
  </si>
  <si>
    <t>http://dilp.netcomponents.com/cgi-bin/sitime.asp?Region=NA&amp;mode=1&amp;partnumber1=SiT5356AI-FQ-33N0-25.000000</t>
  </si>
  <si>
    <t>http://dilp.netcomponents.com/cgi-bin/sitime.asp?Region=NA&amp;mode=1&amp;partnumber1=SiT5155AI-FK-33N0-25.000000</t>
  </si>
  <si>
    <t>http://dilp.netcomponents.com/cgi-bin/sitime.asp?Region=NA&amp;mode=1&amp;partnumber1=SiT5155AI-FK-33E0-25.000000</t>
  </si>
  <si>
    <t>http://dilp.netcomponents.com/cgi-bin/sitime.asp?Region=NA&amp;mode=1&amp;partnumber1=SiT5356AI-FQ-33E0-26.000000</t>
  </si>
  <si>
    <t>http://dilp.netcomponents.com/cgi-bin/sitime.asp?Region=NA&amp;mode=1&amp;partnumber1=SiT5356AI-FQ-33N0-26.000000</t>
  </si>
  <si>
    <t>http://dilp.netcomponents.com/cgi-bin/sitime.asp?Region=NA&amp;mode=1&amp;partnumber1=SiT5155AI-FK-33N0-26.000000</t>
  </si>
  <si>
    <t>http://dilp.netcomponents.com/cgi-bin/sitime.asp?Region=NA&amp;mode=1&amp;partnumber1=SiT5155AI-FK-33E0-26.000000</t>
  </si>
  <si>
    <t>http://dilp.netcomponents.com/cgi-bin/sitime.asp?Region=NA&amp;mode=1&amp;partnumber1=SiT5356AI-FQ-33E0-30.720000</t>
  </si>
  <si>
    <t>http://dilp.netcomponents.com/cgi-bin/sitime.asp?Region=NA&amp;mode=1&amp;partnumber1=SiT5356AI-FQ-33N0-30.720000</t>
  </si>
  <si>
    <t>http://dilp.netcomponents.com/cgi-bin/sitime.asp?Region=NA&amp;mode=1&amp;partnumber1=SiT5156AI-FK-33N0-30.720000</t>
  </si>
  <si>
    <t>http://dilp.netcomponents.com/cgi-bin/sitime.asp?Region=NA&amp;mode=1&amp;partnumber1=SiT5156AI-FK-33E0-30.720000</t>
  </si>
  <si>
    <t>http://dilp.netcomponents.com/cgi-bin/sitime.asp?Region=NA&amp;mode=1&amp;partnumber1=SiT5356AI-FQ-33E0-38.400000</t>
  </si>
  <si>
    <t>http://dilp.netcomponents.com/cgi-bin/sitime.asp?Region=NA&amp;mode=1&amp;partnumber1=SiT5356AI-FQ-33N0-38.400000</t>
  </si>
  <si>
    <t>http://dilp.netcomponents.com/cgi-bin/sitime.asp?Region=NA&amp;mode=1&amp;partnumber1=SiT5156AI-FK-33N0-38.400000</t>
  </si>
  <si>
    <t>http://dilp.netcomponents.com/cgi-bin/sitime.asp?Region=NA&amp;mode=1&amp;partnumber1=SiT5156AI-FK-33E0-38.400000</t>
  </si>
  <si>
    <t>http://dilp.netcomponents.com/cgi-bin/sitime.asp?Region=NA&amp;mode=1&amp;partnumber1=SiT5356AI-FQ-33E0-40.000000</t>
  </si>
  <si>
    <t>http://dilp.netcomponents.com/cgi-bin/sitime.asp?Region=NA&amp;mode=1&amp;partnumber1=SiT5356AI-FQ-33N0-40.000000</t>
  </si>
  <si>
    <t>http://dilp.netcomponents.com/cgi-bin/sitime.asp?Region=NA&amp;mode=1&amp;partnumber1=SiT5155AI-FK-33N0-40.000000</t>
  </si>
  <si>
    <t>http://dilp.netcomponents.com/cgi-bin/sitime.asp?Region=NA&amp;mode=1&amp;partnumber1=SiT5155AI-FK-33E0-40.000000</t>
  </si>
  <si>
    <t>http://dilp.netcomponents.com/cgi-bin/sitime.asp?Region=NA&amp;mode=1&amp;partnumber1=SiT5156AICFA-25E0-16.369000</t>
  </si>
  <si>
    <t>http://dilp.netcomponents.com/cgi-bin/sitime.asp?Region=NA&amp;mode=1&amp;partnumber1=SiT5156AICFA-25N0-16.369000</t>
  </si>
  <si>
    <t>http://dilp.netcomponents.com/cgi-bin/sitime.asp?Region=NA&amp;mode=1&amp;partnumber1=SiT5156AICFA-25E0-16.386000</t>
  </si>
  <si>
    <t>http://dilp.netcomponents.com/cgi-bin/sitime.asp?Region=NA&amp;mode=1&amp;partnumber1=SiT5156AICFA-25N0-16.386000</t>
  </si>
  <si>
    <t>http://dilp.netcomponents.com/cgi-bin/sitime.asp?Region=NA&amp;mode=1&amp;partnumber1=SiT5156AICFA-25N0-19.200000</t>
  </si>
  <si>
    <t>http://dilp.netcomponents.com/cgi-bin/sitime.asp?Region=NA&amp;mode=1&amp;partnumber1=SiT5156AICFA-25E0-19.200000</t>
  </si>
  <si>
    <t>http://dilp.netcomponents.com/cgi-bin/sitime.asp?Region=NA&amp;mode=1&amp;partnumber1=SiT5155AICFK-33E0-16.369000</t>
  </si>
  <si>
    <t>http://dilp.netcomponents.com/cgi-bin/sitime.asp?Region=NA&amp;mode=1&amp;partnumber1=SiT5155AICFK-33N0-16.369000</t>
  </si>
  <si>
    <t>http://dilp.netcomponents.com/cgi-bin/sitime.asp?Region=NA&amp;mode=1&amp;partnumber1=SiT5156AICFK-33E0-16.386000</t>
  </si>
  <si>
    <t>http://dilp.netcomponents.com/cgi-bin/sitime.asp?Region=NA&amp;mode=1&amp;partnumber1=SiT5156AICFK-33N0-16.386000</t>
  </si>
  <si>
    <t>http://dilp.netcomponents.com/cgi-bin/sitime.asp?Region=NA&amp;mode=1&amp;partnumber1=SiT5156AICFD-30VT-12.800000</t>
  </si>
  <si>
    <t>http://dilp.netcomponents.com/cgi-bin/sitime.asp?Region=NA&amp;mode=1&amp;partnumber1=SiT5156AICFD-30VT-13.000000</t>
  </si>
  <si>
    <t>http://dilp.netcomponents.com/cgi-bin/sitime.asp?Region=NA&amp;mode=1&amp;partnumber1=SiT5156AICFD-30VT-14.400000</t>
  </si>
  <si>
    <t>http://dilp.netcomponents.com/cgi-bin/sitime.asp?Region=NA&amp;mode=1&amp;partnumber1=SiT5156AICFD-30VT-16.000000</t>
  </si>
  <si>
    <t>http://dilp.netcomponents.com/cgi-bin/sitime.asp?Region=NA&amp;mode=1&amp;partnumber1=SiT5156AICFD-30VT-16.800000</t>
  </si>
  <si>
    <t>http://dilp.netcomponents.com/cgi-bin/sitime.asp?Region=NA&amp;mode=1&amp;partnumber1=SiT5156AICFD-30VT-19.200000</t>
  </si>
  <si>
    <t>http://dilp.netcomponents.com/cgi-bin/sitime.asp?Region=NA&amp;mode=1&amp;partnumber1=SiT5156AICFD-30VT-19.440000</t>
  </si>
  <si>
    <t>http://dilp.netcomponents.com/cgi-bin/sitime.asp?Region=NA&amp;mode=1&amp;partnumber1=SiT5156AICFD-30VT-19.800000</t>
  </si>
  <si>
    <t>http://dilp.netcomponents.com/cgi-bin/sitime.asp?Region=NA&amp;mode=1&amp;partnumber1=SiT5156AICFD-30VT-20.000000</t>
  </si>
  <si>
    <t>http://dilp.netcomponents.com/cgi-bin/sitime.asp?Region=NA&amp;mode=1&amp;partnumber1=SiT5156AICFD-30VT-26.000000</t>
  </si>
  <si>
    <t>http://dilp.netcomponents.com/cgi-bin/sitime.asp?Region=NA&amp;mode=1&amp;partnumber1=SiT5156AICFD-30VT-16.357000</t>
  </si>
  <si>
    <t>http://dilp.netcomponents.com/cgi-bin/sitime.asp?Region=NA&amp;mode=1&amp;partnumber1=SiT5156AICFD-30VT-16.368000</t>
  </si>
  <si>
    <t>http://dilp.netcomponents.com/cgi-bin/sitime.asp?Region=NA&amp;mode=1&amp;partnumber1=SiT5156AICFD-30VT-24.576000</t>
  </si>
  <si>
    <t>http://dilp.netcomponents.com/cgi-bin/sitime.asp?Region=NA&amp;mode=1&amp;partnumber1=SiT5156AICFD-30VT-33.600000</t>
  </si>
  <si>
    <t>http://dilp.netcomponents.com/cgi-bin/sitime.asp?Region=NA&amp;mode=1&amp;partnumber1=SiT5156AICFD-30VT-38.400000</t>
  </si>
  <si>
    <t>http://dilp.netcomponents.com/cgi-bin/sitime.asp?Region=NA&amp;mode=1&amp;partnumber1=SiT5156AICFA-30VT-40.000000</t>
  </si>
  <si>
    <t>http://dilp.netcomponents.com/cgi-bin/sitime.asp?Region=NA&amp;mode=1&amp;partnumber1=SiT5156AICFA-28VT-40.000000</t>
  </si>
  <si>
    <t>http://dilp.netcomponents.com/cgi-bin/sitime.asp?Region=NA&amp;mode=1&amp;partnumber1=SiT5156AICFA-25VT-40.000000</t>
  </si>
  <si>
    <t>http://dilp.netcomponents.com/cgi-bin/sitime.asp?Region=NA&amp;mode=1&amp;partnumber1=SiT5156AICFA-30VT-19.200000</t>
  </si>
  <si>
    <t>http://dilp.netcomponents.com/cgi-bin/sitime.asp?Region=NA&amp;mode=1&amp;partnumber1=SiT5156AICFK-28E0-19.200000</t>
  </si>
  <si>
    <t>http://dilp.netcomponents.com/cgi-bin/sitime.asp?Region=NA&amp;mode=1&amp;partnumber1=SiT5156AICFK-28N0-19.200000</t>
  </si>
  <si>
    <t>http://dilp.netcomponents.com/cgi-bin/sitime.asp?Region=NA&amp;mode=1&amp;partnumber1=SiT5156AICFK-25E0-19.200000</t>
  </si>
  <si>
    <t>http://dilp.netcomponents.com/cgi-bin/sitime.asp?Region=NA&amp;mode=1&amp;partnumber1=SiT5156AICFK-25N0-19.200000</t>
  </si>
  <si>
    <t>http://dilp.netcomponents.com/cgi-bin/sitime.asp?Region=NA&amp;mode=1&amp;partnumber1=SiT5155AICFK-25E0-26.000000</t>
  </si>
  <si>
    <t>http://dilp.netcomponents.com/cgi-bin/sitime.asp?Region=NA&amp;mode=1&amp;partnumber1=SiT5155AICFK-25N0-26.000000</t>
  </si>
  <si>
    <t>http://dilp.netcomponents.com/cgi-bin/sitime.asp?Region=NA&amp;mode=1&amp;partnumber1=SiT5156AICFK-33N0-38.400000</t>
  </si>
  <si>
    <t>http://dilp.netcomponents.com/cgi-bin/sitime.asp?Region=NA&amp;mode=1&amp;partnumber1=SiT5156AICFK-33E0-38.400000</t>
  </si>
  <si>
    <t>http://dilp.netcomponents.com/cgi-bin/sitime.asp?Region=NA&amp;mode=1&amp;partnumber1=SiT1576AI-JE-18E-26.000000</t>
  </si>
  <si>
    <t>http://dilp.netcomponents.com/cgi-bin/sitime.asp?Region=NA&amp;mode=1&amp;partnumber1=SiT5155AICFK-25VT-16.369000</t>
  </si>
  <si>
    <t>http://dilp.netcomponents.com/cgi-bin/sitime.asp?Region=NA&amp;mode=1&amp;partnumber1=SiT5156AICFK-25VT-19.200000</t>
  </si>
  <si>
    <t>http://dilp.netcomponents.com/cgi-bin/sitime.asp?Region=NA&amp;mode=1&amp;partnumber1=SiT5155AICFK-25VT-26.000000</t>
  </si>
  <si>
    <t>http://dilp.netcomponents.com/cgi-bin/sitime.asp?Region=NA&amp;mode=1&amp;partnumber1=SiT5156AICFA-25VT-26.000000</t>
  </si>
  <si>
    <t>http://dilp.netcomponents.com/cgi-bin/sitime.asp?Region=NA&amp;mode=1&amp;partnumber1=SiT5156AICFK-25VT-32.000000</t>
  </si>
  <si>
    <t>http://dilp.netcomponents.com/cgi-bin/sitime.asp?Region=NA&amp;mode=1&amp;partnumber1=SiT5156AICFA-25VT-32.000000</t>
  </si>
  <si>
    <t>http://dilp.netcomponents.com/cgi-bin/sitime.asp?Region=NA&amp;mode=1&amp;partnumber1=SiT5156AICFK-25VT-38.400000</t>
  </si>
  <si>
    <t>http://dilp.netcomponents.com/cgi-bin/sitime.asp?Region=NA&amp;mode=1&amp;partnumber1=SiT5156AICFA-25VT-38.400000</t>
  </si>
  <si>
    <t>http://dilp.netcomponents.com/cgi-bin/sitime.asp?Region=NA&amp;mode=1&amp;partnumber1=SiT5155AICFK-25VT-40.000000</t>
  </si>
  <si>
    <t>http://dilp.netcomponents.com/cgi-bin/sitime.asp?Region=NA&amp;mode=1&amp;partnumber1=SiT5156AICFK-25VT-48.000000</t>
  </si>
  <si>
    <t>http://dilp.netcomponents.com/cgi-bin/sitime.asp?Region=NA&amp;mode=1&amp;partnumber1=SiT5156AICFA-25VT-48.000000</t>
  </si>
  <si>
    <t>http://dilp.netcomponents.com/cgi-bin/sitime.asp?Region=NA&amp;mode=1&amp;partnumber1=SiT5156AICFK-25VT-52.000000</t>
  </si>
  <si>
    <t>http://dilp.netcomponents.com/cgi-bin/sitime.asp?Region=NA&amp;mode=1&amp;partnumber1=SiT5156AICFA-25VT-52.000000</t>
  </si>
  <si>
    <t>http://dilp.netcomponents.com/cgi-bin/sitime.asp?Region=NA&amp;mode=1&amp;partnumber1=SiT5155AICFK-33VT-26.000000</t>
  </si>
  <si>
    <t>http://dilp.netcomponents.com/cgi-bin/sitime.asp?Region=NA&amp;mode=1&amp;partnumber1=SiT5156AICFK-33VT-32.000000</t>
  </si>
  <si>
    <t>http://dilp.netcomponents.com/cgi-bin/sitime.asp?Region=NA&amp;mode=1&amp;partnumber1=SiT5156AICFK-33VT-38.400000</t>
  </si>
  <si>
    <t>http://dilp.netcomponents.com/cgi-bin/sitime.asp?Region=NA&amp;mode=1&amp;partnumber1=SiT5155AICFK-33VT-40.000000</t>
  </si>
  <si>
    <t>http://dilp.netcomponents.com/cgi-bin/sitime.asp?Region=NA&amp;mode=1&amp;partnumber1=SiT5156AICFK-33VT-48.000000</t>
  </si>
  <si>
    <t>http://dilp.netcomponents.com/cgi-bin/sitime.asp?Region=NA&amp;mode=1&amp;partnumber1=SiT5156AICFK-33VT-52.000000</t>
  </si>
  <si>
    <t>http://dilp.netcomponents.com/cgi-bin/sitime.asp?Region=NA&amp;mode=1&amp;partnumber1=SiT5356AICFQ-33N0-10.000000</t>
  </si>
  <si>
    <t>http://dilp.netcomponents.com/cgi-bin/sitime.asp?Region=NA&amp;mode=1&amp;partnumber1=SiT5356AICFQ-33E0-10.000000</t>
  </si>
  <si>
    <t>http://dilp.netcomponents.com/cgi-bin/sitime.asp?Region=NA&amp;mode=1&amp;partnumber1=SiT5356AICFN-33N0-10.000000</t>
  </si>
  <si>
    <t>http://dilp.netcomponents.com/cgi-bin/sitime.asp?Region=NA&amp;mode=1&amp;partnumber1=SiT5356AICFN-33E0-10.000000</t>
  </si>
  <si>
    <t>http://dilp.netcomponents.com/cgi-bin/sitime.asp?Region=NA&amp;mode=1&amp;partnumber1=SiT5356AICFQ-33N0-12.800000</t>
  </si>
  <si>
    <t>http://dilp.netcomponents.com/cgi-bin/sitime.asp?Region=NA&amp;mode=1&amp;partnumber1=SiT5356AICFQ-33E0-12.800000</t>
  </si>
  <si>
    <t>http://dilp.netcomponents.com/cgi-bin/sitime.asp?Region=NA&amp;mode=1&amp;partnumber1=SiT5356AICFN-33N0-12.800000</t>
  </si>
  <si>
    <t>http://dilp.netcomponents.com/cgi-bin/sitime.asp?Region=NA&amp;mode=1&amp;partnumber1=SiT5356AICFN-33E0-12.800000</t>
  </si>
  <si>
    <t>http://dilp.netcomponents.com/cgi-bin/sitime.asp?Region=NA&amp;mode=1&amp;partnumber1=SiT5356AI-FQ-33E0-16.384000</t>
  </si>
  <si>
    <t>http://dilp.netcomponents.com/cgi-bin/sitime.asp?Region=NA&amp;mode=1&amp;partnumber1=SiT5356AI-FQ-33N0-16.384000</t>
  </si>
  <si>
    <t>http://dilp.netcomponents.com/cgi-bin/sitime.asp?Region=NA&amp;mode=1&amp;partnumber1=SiT5356AICFQ-33N0-16.384000</t>
  </si>
  <si>
    <t>http://dilp.netcomponents.com/cgi-bin/sitime.asp?Region=NA&amp;mode=1&amp;partnumber1=SiT5356AICFQ-33E0-16.384000</t>
  </si>
  <si>
    <t>http://dilp.netcomponents.com/cgi-bin/sitime.asp?Region=NA&amp;mode=1&amp;partnumber1=SiT5356AICFN-33N0-16.384000</t>
  </si>
  <si>
    <t>http://dilp.netcomponents.com/cgi-bin/sitime.asp?Region=NA&amp;mode=1&amp;partnumber1=SiT5356AICFN-33E0-16.384000</t>
  </si>
  <si>
    <t>http://dilp.netcomponents.com/cgi-bin/sitime.asp?Region=NA&amp;mode=1&amp;partnumber1=SiT5356AICFQ-33N0-19.200000</t>
  </si>
  <si>
    <t>http://dilp.netcomponents.com/cgi-bin/sitime.asp?Region=NA&amp;mode=1&amp;partnumber1=SiT5356AICFQ-33E0-19.200000</t>
  </si>
  <si>
    <t>http://dilp.netcomponents.com/cgi-bin/sitime.asp?Region=NA&amp;mode=1&amp;partnumber1=SiT5356AICFN-33N0-19.200000</t>
  </si>
  <si>
    <t>http://dilp.netcomponents.com/cgi-bin/sitime.asp?Region=NA&amp;mode=1&amp;partnumber1=SiT5356AICFN-33E0-19.200000</t>
  </si>
  <si>
    <t>http://dilp.netcomponents.com/cgi-bin/sitime.asp?Region=NA&amp;mode=1&amp;partnumber1=SiT5356AI-FQ-33E0-19.440000</t>
  </si>
  <si>
    <t>http://dilp.netcomponents.com/cgi-bin/sitime.asp?Region=NA&amp;mode=1&amp;partnumber1=SiT5356AI-FQ-33N0-19.440000</t>
  </si>
  <si>
    <t>http://dilp.netcomponents.com/cgi-bin/sitime.asp?Region=NA&amp;mode=1&amp;partnumber1=SiT5356AICFQ-33N0-19.440000</t>
  </si>
  <si>
    <t>http://dilp.netcomponents.com/cgi-bin/sitime.asp?Region=NA&amp;mode=1&amp;partnumber1=SiT5356AICFQ-33E0-19.440000</t>
  </si>
  <si>
    <t>http://dilp.netcomponents.com/cgi-bin/sitime.asp?Region=NA&amp;mode=1&amp;partnumber1=SiT5356AICFN-33N0-19.440000</t>
  </si>
  <si>
    <t>http://dilp.netcomponents.com/cgi-bin/sitime.asp?Region=NA&amp;mode=1&amp;partnumber1=SiT5356AICFN-33E0-19.440000</t>
  </si>
  <si>
    <t>http://dilp.netcomponents.com/cgi-bin/sitime.asp?Region=NA&amp;mode=1&amp;partnumber1=SiT5356AICFQ-33N0-20.000000</t>
  </si>
  <si>
    <t>http://dilp.netcomponents.com/cgi-bin/sitime.asp?Region=NA&amp;mode=1&amp;partnumber1=SiT5356AICFQ-33E0-20.000000</t>
  </si>
  <si>
    <t>http://dilp.netcomponents.com/cgi-bin/sitime.asp?Region=NA&amp;mode=1&amp;partnumber1=SiT5356AICFN-33N0-20.000000</t>
  </si>
  <si>
    <t>http://dilp.netcomponents.com/cgi-bin/sitime.asp?Region=NA&amp;mode=1&amp;partnumber1=SiT5356AICFN-33E0-20.000000</t>
  </si>
  <si>
    <t>http://dilp.netcomponents.com/cgi-bin/sitime.asp?Region=NA&amp;mode=1&amp;partnumber1=SiT5356AI-FQ-33E0-24.576000</t>
  </si>
  <si>
    <t>http://dilp.netcomponents.com/cgi-bin/sitime.asp?Region=NA&amp;mode=1&amp;partnumber1=SiT5356AI-FQ-33N0-24.576000</t>
  </si>
  <si>
    <t>http://dilp.netcomponents.com/cgi-bin/sitime.asp?Region=NA&amp;mode=1&amp;partnumber1=SiT5356AICFQ-33N0-24.576000</t>
  </si>
  <si>
    <t>http://dilp.netcomponents.com/cgi-bin/sitime.asp?Region=NA&amp;mode=1&amp;partnumber1=SiT5356AICFQ-33E0-24.576000</t>
  </si>
  <si>
    <t>http://dilp.netcomponents.com/cgi-bin/sitime.asp?Region=NA&amp;mode=1&amp;partnumber1=SiT5356AICFN-33N0-24.576000</t>
  </si>
  <si>
    <t>http://dilp.netcomponents.com/cgi-bin/sitime.asp?Region=NA&amp;mode=1&amp;partnumber1=SiT5356AICFN-33E0-24.576000</t>
  </si>
  <si>
    <t>http://dilp.netcomponents.com/cgi-bin/sitime.asp?Region=NA&amp;mode=1&amp;partnumber1=SiT5356AICFQ-33N0-25.000000</t>
  </si>
  <si>
    <t>http://dilp.netcomponents.com/cgi-bin/sitime.asp?Region=NA&amp;mode=1&amp;partnumber1=SiT5356AICFQ-33E0-25.000000</t>
  </si>
  <si>
    <t>http://dilp.netcomponents.com/cgi-bin/sitime.asp?Region=NA&amp;mode=1&amp;partnumber1=SiT5356AICFN-33N0-25.000000</t>
  </si>
  <si>
    <t>http://dilp.netcomponents.com/cgi-bin/sitime.asp?Region=NA&amp;mode=1&amp;partnumber1=SiT5356AICFN-33E0-25.000000</t>
  </si>
  <si>
    <t>http://dilp.netcomponents.com/cgi-bin/sitime.asp?Region=NA&amp;mode=1&amp;partnumber1=SiT5356AICFQ-33N0-26.000000</t>
  </si>
  <si>
    <t>http://dilp.netcomponents.com/cgi-bin/sitime.asp?Region=NA&amp;mode=1&amp;partnumber1=SiT5356AICFQ-33E0-26.000000</t>
  </si>
  <si>
    <t>http://dilp.netcomponents.com/cgi-bin/sitime.asp?Region=NA&amp;mode=1&amp;partnumber1=SiT5356AICFN-33N0-26.000000</t>
  </si>
  <si>
    <t>http://dilp.netcomponents.com/cgi-bin/sitime.asp?Region=NA&amp;mode=1&amp;partnumber1=SiT5356AICFN-33E0-26.000000</t>
  </si>
  <si>
    <t>http://dilp.netcomponents.com/cgi-bin/sitime.asp?Region=NA&amp;mode=1&amp;partnumber1=SiT5356AICFQ-33N0-30.720000</t>
  </si>
  <si>
    <t>http://dilp.netcomponents.com/cgi-bin/sitime.asp?Region=NA&amp;mode=1&amp;partnumber1=SiT5356AICFQ-33E0-30.720000</t>
  </si>
  <si>
    <t>http://dilp.netcomponents.com/cgi-bin/sitime.asp?Region=NA&amp;mode=1&amp;partnumber1=SiT5356AICFN-33N0-30.720000</t>
  </si>
  <si>
    <t>http://dilp.netcomponents.com/cgi-bin/sitime.asp?Region=NA&amp;mode=1&amp;partnumber1=SiT5356AICFN-33E0-30.720000</t>
  </si>
  <si>
    <t>http://dilp.netcomponents.com/cgi-bin/sitime.asp?Region=NA&amp;mode=1&amp;partnumber1=SiT5356AICFQ-33N0-40.000000</t>
  </si>
  <si>
    <t>http://dilp.netcomponents.com/cgi-bin/sitime.asp?Region=NA&amp;mode=1&amp;partnumber1=SiT5356AICFQ-33E0-40.000000</t>
  </si>
  <si>
    <t>http://dilp.netcomponents.com/cgi-bin/sitime.asp?Region=NA&amp;mode=1&amp;partnumber1=SiT5356AICFN-33N0-40.000000</t>
  </si>
  <si>
    <t>http://dilp.netcomponents.com/cgi-bin/sitime.asp?Region=NA&amp;mode=1&amp;partnumber1=SiT5356AICFN-33E0-40.000000</t>
  </si>
  <si>
    <t>http://dilp.netcomponents.com/cgi-bin/sitime.asp?Region=NA&amp;mode=1&amp;partnumber1=SiT5356AI-FQ-33VT-10.000000</t>
  </si>
  <si>
    <t>http://dilp.netcomponents.com/cgi-bin/sitime.asp?Region=NA&amp;mode=1&amp;partnumber1=SiT5356AICFQ-33VT-10.000000</t>
  </si>
  <si>
    <t>http://dilp.netcomponents.com/cgi-bin/sitime.asp?Region=NA&amp;mode=1&amp;partnumber1=SiT5356AICFN-33VT-10.000000</t>
  </si>
  <si>
    <t>http://dilp.netcomponents.com/cgi-bin/sitime.asp?Region=NA&amp;mode=1&amp;partnumber1=SiT5356AI-FQ-33VT-12.800000</t>
  </si>
  <si>
    <t>http://dilp.netcomponents.com/cgi-bin/sitime.asp?Region=NA&amp;mode=1&amp;partnumber1=SiT5356AICFQ-33VT-12.800000</t>
  </si>
  <si>
    <t>http://dilp.netcomponents.com/cgi-bin/sitime.asp?Region=NA&amp;mode=1&amp;partnumber1=SiT5356AICFN-33VT-12.800000</t>
  </si>
  <si>
    <t>http://dilp.netcomponents.com/cgi-bin/sitime.asp?Region=NA&amp;mode=1&amp;partnumber1=SiT5356AI-FQ-33VT-16.384000</t>
  </si>
  <si>
    <t>http://dilp.netcomponents.com/cgi-bin/sitime.asp?Region=NA&amp;mode=1&amp;partnumber1=SiT5356AICFQ-33VT-16.384000</t>
  </si>
  <si>
    <t>http://dilp.netcomponents.com/cgi-bin/sitime.asp?Region=NA&amp;mode=1&amp;partnumber1=SiT5356AICFN-33VT-16.384000</t>
  </si>
  <si>
    <t>http://dilp.netcomponents.com/cgi-bin/sitime.asp?Region=NA&amp;mode=1&amp;partnumber1=SiT5356AI-FQ-33VT-19.200000</t>
  </si>
  <si>
    <t>http://dilp.netcomponents.com/cgi-bin/sitime.asp?Region=NA&amp;mode=1&amp;partnumber1=SiT5356AICFQ-33VT-19.200000</t>
  </si>
  <si>
    <t>http://dilp.netcomponents.com/cgi-bin/sitime.asp?Region=NA&amp;mode=1&amp;partnumber1=SiT5356AICFN-33VT-19.200000</t>
  </si>
  <si>
    <t>http://dilp.netcomponents.com/cgi-bin/sitime.asp?Region=NA&amp;mode=1&amp;partnumber1=SiT5356AI-FQ-33VT-19.440000</t>
  </si>
  <si>
    <t>http://dilp.netcomponents.com/cgi-bin/sitime.asp?Region=NA&amp;mode=1&amp;partnumber1=SiT5356AICFQ-33VT-19.440000</t>
  </si>
  <si>
    <t>http://dilp.netcomponents.com/cgi-bin/sitime.asp?Region=NA&amp;mode=1&amp;partnumber1=SiT5356AICFN-33VT-19.440000</t>
  </si>
  <si>
    <t>http://dilp.netcomponents.com/cgi-bin/sitime.asp?Region=NA&amp;mode=1&amp;partnumber1=SiT5356AI-FQ-33VT-20.000000</t>
  </si>
  <si>
    <t>http://dilp.netcomponents.com/cgi-bin/sitime.asp?Region=NA&amp;mode=1&amp;partnumber1=SiT5356AICFQ-33VT-20.000000</t>
  </si>
  <si>
    <t>http://dilp.netcomponents.com/cgi-bin/sitime.asp?Region=NA&amp;mode=1&amp;partnumber1=SiT5356AICFN-33VT-20.000000</t>
  </si>
  <si>
    <t>http://dilp.netcomponents.com/cgi-bin/sitime.asp?Region=NA&amp;mode=1&amp;partnumber1=SiT5356AI-FQ-33VT-24.576000</t>
  </si>
  <si>
    <t>http://dilp.netcomponents.com/cgi-bin/sitime.asp?Region=NA&amp;mode=1&amp;partnumber1=SiT5356AICFQ-33VT-24.576000</t>
  </si>
  <si>
    <t>http://dilp.netcomponents.com/cgi-bin/sitime.asp?Region=NA&amp;mode=1&amp;partnumber1=SiT5356AI-FN-33VT-24.576000</t>
  </si>
  <si>
    <t>http://dilp.netcomponents.com/cgi-bin/sitime.asp?Region=NA&amp;mode=1&amp;partnumber1=SiT5356AICFN-33VT-24.576000</t>
  </si>
  <si>
    <t>http://dilp.netcomponents.com/cgi-bin/sitime.asp?Region=NA&amp;mode=1&amp;partnumber1=SiT5356AI-FQ-33VT-25.000000</t>
  </si>
  <si>
    <t>http://dilp.netcomponents.com/cgi-bin/sitime.asp?Region=NA&amp;mode=1&amp;partnumber1=SiT5356AICFQ-33VT-25.000000</t>
  </si>
  <si>
    <t>http://dilp.netcomponents.com/cgi-bin/sitime.asp?Region=NA&amp;mode=1&amp;partnumber1=SiT5356AICFN-33VT-25.000000</t>
  </si>
  <si>
    <t>http://dilp.netcomponents.com/cgi-bin/sitime.asp?Region=NA&amp;mode=1&amp;partnumber1=SiT5356AI-FQ-33VT-26.000000</t>
  </si>
  <si>
    <t>http://dilp.netcomponents.com/cgi-bin/sitime.asp?Region=NA&amp;mode=1&amp;partnumber1=SiT5356AICFQ-33VT-26.000000</t>
  </si>
  <si>
    <t>http://dilp.netcomponents.com/cgi-bin/sitime.asp?Region=NA&amp;mode=1&amp;partnumber1=SiT5356AICFN-33VT-26.000000</t>
  </si>
  <si>
    <t>http://dilp.netcomponents.com/cgi-bin/sitime.asp?Region=NA&amp;mode=1&amp;partnumber1=SiT5356AI-FQ-33VT-30.720000</t>
  </si>
  <si>
    <t>http://dilp.netcomponents.com/cgi-bin/sitime.asp?Region=NA&amp;mode=1&amp;partnumber1=SiT5356AICFQ-33VT-30.720000</t>
  </si>
  <si>
    <t>http://dilp.netcomponents.com/cgi-bin/sitime.asp?Region=NA&amp;mode=1&amp;partnumber1=SiT5356AICFN-33VT-30.720000</t>
  </si>
  <si>
    <t>http://dilp.netcomponents.com/cgi-bin/sitime.asp?Region=NA&amp;mode=1&amp;partnumber1=SiT5356AI-FQ-33VT-40.000000</t>
  </si>
  <si>
    <t>http://dilp.netcomponents.com/cgi-bin/sitime.asp?Region=NA&amp;mode=1&amp;partnumber1=SiT5356AICFQ-33VT-40.000000</t>
  </si>
  <si>
    <t>http://dilp.netcomponents.com/cgi-bin/sitime.asp?Region=NA&amp;mode=1&amp;partnumber1=SiT5356AICFN-33VT-40.000000</t>
  </si>
  <si>
    <t>http://dilp.netcomponents.com/cgi-bin/sitime.asp?Region=NA&amp;mode=1&amp;partnumber1=SiT5156AICFA-30VT-16.368000</t>
  </si>
  <si>
    <t>http://dilp.netcomponents.com/cgi-bin/sitime.asp?Region=NA&amp;mode=1&amp;partnumber1=SiT5156AICFA-30VT-26.000000</t>
  </si>
  <si>
    <t>http://dilp.netcomponents.com/cgi-bin/sitime.asp?Region=NA&amp;mode=1&amp;partnumber1=SiT5156AICFA-30VT-38.400000</t>
  </si>
  <si>
    <t>https://www.sitime.com/inventory-search?partId=SiT5146</t>
  </si>
  <si>
    <t>https://www.sitime.com/inventory-search?partId=SiT5156</t>
  </si>
  <si>
    <t>https://www.sitime.com/inventory-search?partId=SiT8008</t>
  </si>
  <si>
    <t>https://www.sitime.com/inventory-search?partId=SiT5186</t>
  </si>
  <si>
    <t>https://www.sitime.com/inventory-search?partId=SIT5356</t>
  </si>
  <si>
    <t>https://www.sitime.com/inventory-search?partId=SiT5356</t>
  </si>
  <si>
    <t>https://www.sitime.com/inventory-search?partId=SiT5000</t>
  </si>
  <si>
    <t>https://www.sitime.com/inventory-search?partId=SiT8924</t>
  </si>
  <si>
    <t>https://www.sitime.com/inventory-search?partId=SiT8918</t>
  </si>
  <si>
    <t>https://www.sitime.com/inventory-search?partId=SiT5155</t>
  </si>
  <si>
    <t>https://www.sitime.com/inventory-search?partId=SiT5157</t>
  </si>
  <si>
    <t>https://www.sitime.com/inventory-search?partId=SiT5021</t>
  </si>
  <si>
    <t>Digi-Key Quote Request</t>
  </si>
  <si>
    <t>https://www.digikey.com/forms/en/CustQT/SiTimeQuoteRequest/Index/SiT1602BI-11-33S-26,000000</t>
  </si>
  <si>
    <t>https://www.digikey.com/forms/en/CustQT/SiTimeQuoteRequest/Index/SiT1602BI-11-33S-20,000000</t>
  </si>
  <si>
    <t>https://www.digikey.com/forms/en/CustQT/SiTimeQuoteRequest/Index/SiT5156AICFA-33E0-16,369000Y</t>
  </si>
  <si>
    <t>https://www.digikey.com/forms/en/CustQT/SiTimeQuoteRequest/Index/SiT5001AI-GE-33E0-16,369000</t>
  </si>
  <si>
    <t>https://www.digikey.com/forms/en/CustQT/SiTimeQuoteRequest/Index/SiT5156AICFA-33E0-37,4000000Y</t>
  </si>
  <si>
    <t>https://www.digikey.com/forms/en/CustQT/SiTimeQuoteRequest/Index/SiT5156AICFK-33E0-26,000000Y</t>
  </si>
  <si>
    <t>https://www.digikey.com/forms/en/CustQT/SiTimeQuoteRequest/Index/SiT5001AI-GE-33E0-37,400000</t>
  </si>
  <si>
    <t>https://www.digikey.com/forms/en/CustQT/SiTimeQuoteRequest/Index/SiT5001AI-GE-33E0-26,000000</t>
  </si>
  <si>
    <t>https://www.digikey.com/forms/en/CustQT/SiTimeQuoteRequest/Index/SiT5156AECFD-33E0-26,000000Y</t>
  </si>
  <si>
    <t>https://www.digikey.com/forms/en/CustQT/SiTimeQuoteRequest/Index/SiT5156AEICFD-33E0-48,000000Y</t>
  </si>
  <si>
    <t>https://www.digikey.com/forms/en/CustQT/SiTimeQuoteRequest/Index/SiT5001AI-GE-33E0-48,000000</t>
  </si>
  <si>
    <t>https://www.digikey.com/forms/en/CustQT/SiTimeQuoteRequest/Index/SIT8924BI-13-33N-25,000000</t>
  </si>
  <si>
    <t>https://www.digikey.com/forms/en/CustQT/SiTimeQuoteRequest/Index/SIT8924BI-13-33N-27,000000</t>
  </si>
  <si>
    <t>https://www.digikey.com/forms/en/CustQT/SiTimeQuoteRequest/Index/SIT8924BI-13-33N-5,644800</t>
  </si>
  <si>
    <t>https://www.digikey.com/forms/en/CustQT/SiTimeQuoteRequest/Index/SIT8924BI-13-33N-63,750000</t>
  </si>
  <si>
    <t>https://www.digikey.com/forms/en/CustQT/SiTimeQuoteRequest/Index/SIT8924BI-13-33N-74,250000</t>
  </si>
  <si>
    <t>https://www.digikey.com/forms/en/CustQT/SiTimeQuoteRequest/Index/SIT8924BI-13-33N-11,059200</t>
  </si>
  <si>
    <t>https://www.digikey.com/forms/en/CustQT/SiTimeQuoteRequest/Index/SiT5356AI-FN-33N0-10,000000</t>
  </si>
  <si>
    <t>https://www.digikey.com/forms/en/CustQT/SiTimeQuoteRequest/Index/SiT5356AI-FN-33E0-10,000000</t>
  </si>
  <si>
    <t>https://www.digikey.com/forms/en/CustQT/SiTimeQuoteRequest/Index/SiT5356AI-FN-33E0-12,800000</t>
  </si>
  <si>
    <t>https://www.digikey.com/forms/en/CustQT/SiTimeQuoteRequest/Index/SiT5356AI-FN-33N0-12,800000</t>
  </si>
  <si>
    <t>https://www.digikey.com/forms/en/CustQT/SiTimeQuoteRequest/Index/SiT5356AI-FN-33E0-15,360000</t>
  </si>
  <si>
    <t>https://www.digikey.com/forms/en/CustQT/SiTimeQuoteRequest/Index/SiT5356AI-FN-33N0-15,360000</t>
  </si>
  <si>
    <t>https://www.digikey.com/forms/en/CustQT/SiTimeQuoteRequest/Index/SiT5356AI-FN-33E0-16,320000</t>
  </si>
  <si>
    <t>https://www.digikey.com/forms/en/CustQT/SiTimeQuoteRequest/Index/SiT5356AI-FN-33N0-16,320000</t>
  </si>
  <si>
    <t>https://www.digikey.com/forms/en/CustQT/SiTimeQuoteRequest/Index/SiT5356AI-FN-33E0-16,384000</t>
  </si>
  <si>
    <t>https://www.digikey.com/forms/en/CustQT/SiTimeQuoteRequest/Index/SiT5356AI-FN-33N0-16,384000</t>
  </si>
  <si>
    <t>https://www.digikey.com/forms/en/CustQT/SiTimeQuoteRequest/Index/SiT5356AI-FN-33E0-19,200000</t>
  </si>
  <si>
    <t>https://www.digikey.com/forms/en/CustQT/SiTimeQuoteRequest/Index/SiT5356AI-FN-33N0-19,200000</t>
  </si>
  <si>
    <t>https://www.digikey.com/forms/en/CustQT/SiTimeQuoteRequest/Index/SiT5356AI-FN-33E0-19,440000</t>
  </si>
  <si>
    <t>https://www.digikey.com/forms/en/CustQT/SiTimeQuoteRequest/Index/SiT5356AI-FN-33N0-19,440000</t>
  </si>
  <si>
    <t>https://www.digikey.com/forms/en/CustQT/SiTimeQuoteRequest/Index/SiT5356AI-FN-33E0-20,000000</t>
  </si>
  <si>
    <t>https://www.digikey.com/forms/en/CustQT/SiTimeQuoteRequest/Index/SiT5356AI-FN-33N0-20,000000</t>
  </si>
  <si>
    <t>https://www.digikey.com/forms/en/CustQT/SiTimeQuoteRequest/Index/SiT5356AI-FN-33E0-25,000000</t>
  </si>
  <si>
    <t>https://www.digikey.com/forms/en/CustQT/SiTimeQuoteRequest/Index/SiT5356AI-FN-33N0-25,000000</t>
  </si>
  <si>
    <t>https://www.digikey.com/forms/en/CustQT/SiTimeQuoteRequest/Index/SiT5356AI-FN-33E0-26,000000</t>
  </si>
  <si>
    <t>https://www.digikey.com/forms/en/CustQT/SiTimeQuoteRequest/Index/SiT5356AI-FN-33N0-26,000000</t>
  </si>
  <si>
    <t>https://www.digikey.com/forms/en/CustQT/SiTimeQuoteRequest/Index/SiT5356AI-FN-33E0-30,720000</t>
  </si>
  <si>
    <t>https://www.digikey.com/forms/en/CustQT/SiTimeQuoteRequest/Index/SiT5356AI-FN-33N0-30,720000</t>
  </si>
  <si>
    <t>https://www.digikey.com/forms/en/CustQT/SiTimeQuoteRequest/Index/SiT5356AI-FN-33E0-40,000000</t>
  </si>
  <si>
    <t>https://www.digikey.com/forms/en/CustQT/SiTimeQuoteRequest/Index/SiT5356AI-FN-33N0-40,000000</t>
  </si>
  <si>
    <t>https://www.digikey.com/forms/en/CustQT/SiTimeQuoteRequest/Index/SiT5356AI-FN-33VT-10,000000</t>
  </si>
  <si>
    <t>https://www.digikey.com/forms/en/CustQT/SiTimeQuoteRequest/Index/SiT5356AI-FN-33VT-12,800000</t>
  </si>
  <si>
    <t>https://www.digikey.com/forms/en/CustQT/SiTimeQuoteRequest/Index/SiT5356AI-FN-33VT-15,360000</t>
  </si>
  <si>
    <t>https://www.digikey.com/forms/en/CustQT/SiTimeQuoteRequest/Index/SiT5356AI-FN-33VT-16,320000</t>
  </si>
  <si>
    <t>https://www.digikey.com/forms/en/CustQT/SiTimeQuoteRequest/Index/SiT5356AI-FN-33VT-16,384000</t>
  </si>
  <si>
    <t>https://www.digikey.com/forms/en/CustQT/SiTimeQuoteRequest/Index/SiT5356AI-FN-33VT-19,200000</t>
  </si>
  <si>
    <t>https://www.digikey.com/forms/en/CustQT/SiTimeQuoteRequest/Index/SiT5356AI-FN-33VT-19,440000</t>
  </si>
  <si>
    <t>https://www.digikey.com/forms/en/CustQT/SiTimeQuoteRequest/Index/SiT5356AI-FN-33VT-20,000000</t>
  </si>
  <si>
    <t>https://www.digikey.com/forms/en/CustQT/SiTimeQuoteRequest/Index/SiT5356AI-FN-33VT-25,000000</t>
  </si>
  <si>
    <t>https://www.digikey.com/forms/en/CustQT/SiTimeQuoteRequest/Index/SiT5356AI-FN-33VT-26,000000</t>
  </si>
  <si>
    <t>https://www.digikey.com/forms/en/CustQT/SiTimeQuoteRequest/Index/SiT5356AI-FN-33VT-30,720000</t>
  </si>
  <si>
    <t>https://www.digikey.com/forms/en/CustQT/SiTimeQuoteRequest/Index/SiT5356AI-FN-33VT-40,000000</t>
  </si>
  <si>
    <t>https://www.digikey.com/forms/en/CustQT/SiTimeQuoteRequest/Index/SiT5356AC-FN-33E0-10,000000</t>
  </si>
  <si>
    <t>https://www.digikey.com/forms/en/CustQT/SiTimeQuoteRequest/Index/SiT5356AC-FN-33N0-10,000000</t>
  </si>
  <si>
    <t>https://www.digikey.com/forms/en/CustQT/SiTimeQuoteRequest/Index/SiT5356AC-FN-33E0-12,800000</t>
  </si>
  <si>
    <t>https://www.digikey.com/forms/en/CustQT/SiTimeQuoteRequest/Index/SiT5356AC-FN-33N0-12,800000</t>
  </si>
  <si>
    <t>https://www.digikey.com/forms/en/CustQT/SiTimeQuoteRequest/Index/SiT5356AC-FN-33E0-16,000000</t>
  </si>
  <si>
    <t>https://www.digikey.com/forms/en/CustQT/SiTimeQuoteRequest/Index/SiT5356AC-FN-33N0-16,000000</t>
  </si>
  <si>
    <t>https://www.digikey.com/forms/en/CustQT/SiTimeQuoteRequest/Index/SiT5356AI-FN-33E0-16,000000</t>
  </si>
  <si>
    <t>https://www.digikey.com/forms/en/CustQT/SiTimeQuoteRequest/Index/SiT5356AI-FN-33N0-16,000000</t>
  </si>
  <si>
    <t>https://www.digikey.com/forms/en/CustQT/SiTimeQuoteRequest/Index/SiT5356AC-FN-33E0-16,384000</t>
  </si>
  <si>
    <t>https://www.digikey.com/forms/en/CustQT/SiTimeQuoteRequest/Index/SiT5356AC-FN-33N0-16,384000</t>
  </si>
  <si>
    <t>https://www.digikey.com/forms/en/CustQT/SiTimeQuoteRequest/Index/SiT5356AC-FN-33E0-19,200000</t>
  </si>
  <si>
    <t>https://www.digikey.com/forms/en/CustQT/SiTimeQuoteRequest/Index/SiT5356AC-FN-33N0-19,200000</t>
  </si>
  <si>
    <t>https://www.digikey.com/forms/en/CustQT/SiTimeQuoteRequest/Index/SiT5356AC-FN-33E0-19,440000</t>
  </si>
  <si>
    <t>https://www.digikey.com/forms/en/CustQT/SiTimeQuoteRequest/Index/SiT5356AC-FN-33N0-19,440000</t>
  </si>
  <si>
    <t>https://www.digikey.com/forms/en/CustQT/SiTimeQuoteRequest/Index/SiT5356AC-FN-33E0-20,000000</t>
  </si>
  <si>
    <t>https://www.digikey.com/forms/en/CustQT/SiTimeQuoteRequest/Index/SiT5356AC-FN-33N0-20,000000</t>
  </si>
  <si>
    <t>https://www.digikey.com/forms/en/CustQT/SiTimeQuoteRequest/Index/SiT5356AC-FN-33E0-24,576000</t>
  </si>
  <si>
    <t>https://www.digikey.com/forms/en/CustQT/SiTimeQuoteRequest/Index/SiT5356AC-FN-33N0-24,576000</t>
  </si>
  <si>
    <t>https://www.digikey.com/forms/en/CustQT/SiTimeQuoteRequest/Index/SiT5356AI-FN-33E0-24,576000</t>
  </si>
  <si>
    <t>https://www.digikey.com/forms/en/CustQT/SiTimeQuoteRequest/Index/SiT5356AI-FN-33N0-24,576000</t>
  </si>
  <si>
    <t>https://www.digikey.com/forms/en/CustQT/SiTimeQuoteRequest/Index/SiT5356AC-FN-33E0-25,000000</t>
  </si>
  <si>
    <t>https://www.digikey.com/forms/en/CustQT/SiTimeQuoteRequest/Index/SiT5356AC-FN-33N0-25,000000</t>
  </si>
  <si>
    <t>https://www.digikey.com/forms/en/CustQT/SiTimeQuoteRequest/Index/SiT5356AC-FN-33E0-26,000000</t>
  </si>
  <si>
    <t>https://www.digikey.com/forms/en/CustQT/SiTimeQuoteRequest/Index/SiT5356AC-FN-33N0-26,000000</t>
  </si>
  <si>
    <t>https://www.digikey.com/forms/en/CustQT/SiTimeQuoteRequest/Index/SiT5356AC-FN-33E0-30,000000</t>
  </si>
  <si>
    <t>https://www.digikey.com/forms/en/CustQT/SiTimeQuoteRequest/Index/SiT5356AC-FN-33N0-30,000000</t>
  </si>
  <si>
    <t>https://www.digikey.com/forms/en/CustQT/SiTimeQuoteRequest/Index/SiT5356AI-FN-33E0-30,000000</t>
  </si>
  <si>
    <t>https://www.digikey.com/forms/en/CustQT/SiTimeQuoteRequest/Index/SiT5356AI-FN-33N0-30,000000</t>
  </si>
  <si>
    <t>https://www.digikey.com/forms/en/CustQT/SiTimeQuoteRequest/Index/SiT5356AC-FN-33E0-30,720000</t>
  </si>
  <si>
    <t>https://www.digikey.com/forms/en/CustQT/SiTimeQuoteRequest/Index/SiT5356AC-FN-33N0-30,720000</t>
  </si>
  <si>
    <t>https://www.digikey.com/forms/en/CustQT/SiTimeQuoteRequest/Index/SiT5356AC-FN-33E0-38,400000</t>
  </si>
  <si>
    <t>https://www.digikey.com/forms/en/CustQT/SiTimeQuoteRequest/Index/SiT5356AC-FN-33N0-38,400000</t>
  </si>
  <si>
    <t>https://www.digikey.com/forms/en/CustQT/SiTimeQuoteRequest/Index/SiT5356AI-FN-33E0-38,400000</t>
  </si>
  <si>
    <t>https://www.digikey.com/forms/en/CustQT/SiTimeQuoteRequest/Index/SiT5356AI-FN-33N0-38,400000</t>
  </si>
  <si>
    <t>https://www.digikey.com/forms/en/CustQT/SiTimeQuoteRequest/Index/SiT5356AC-FN-33E0-38,880000</t>
  </si>
  <si>
    <t>https://www.digikey.com/forms/en/CustQT/SiTimeQuoteRequest/Index/SiT5356AC-FN-33N0-38,880000</t>
  </si>
  <si>
    <t>https://www.digikey.com/forms/en/CustQT/SiTimeQuoteRequest/Index/SiT5356AI-FN-33E0-38,880000</t>
  </si>
  <si>
    <t>https://www.digikey.com/forms/en/CustQT/SiTimeQuoteRequest/Index/SiT5356AI-FN-33N0-38,880000</t>
  </si>
  <si>
    <t>https://www.digikey.com/forms/en/CustQT/SiTimeQuoteRequest/Index/SiT5356AC-FN-33E0-40,000000</t>
  </si>
  <si>
    <t>https://www.digikey.com/forms/en/CustQT/SiTimeQuoteRequest/Index/SiT5356AC-FN-33N0-40,000000</t>
  </si>
  <si>
    <t>https://www.digikey.com/forms/en/CustQT/SiTimeQuoteRequest/Index/SiT5356AC-FN-33E0-50,000000</t>
  </si>
  <si>
    <t>https://www.digikey.com/forms/en/CustQT/SiTimeQuoteRequest/Index/SiT5356AC-FN-33N0-50,000000</t>
  </si>
  <si>
    <t>https://www.digikey.com/forms/en/CustQT/SiTimeQuoteRequest/Index/SiT5356AI-FN-33E0-50,000000</t>
  </si>
  <si>
    <t>https://www.digikey.com/forms/en/CustQT/SiTimeQuoteRequest/Index/SiT5356AI-FN-33N0-50,000000</t>
  </si>
  <si>
    <t>https://www.digikey.com/forms/en/CustQT/SiTimeQuoteRequest/Index/SiT5356AC-FN-33E0-52,000000</t>
  </si>
  <si>
    <t>https://www.digikey.com/forms/en/CustQT/SiTimeQuoteRequest/Index/SiT5356AC-FN-33N0-52,000000</t>
  </si>
  <si>
    <t>https://www.digikey.com/forms/en/CustQT/SiTimeQuoteRequest/Index/SiT5356AI-FN-33E0-52,000000</t>
  </si>
  <si>
    <t>https://www.digikey.com/forms/en/CustQT/SiTimeQuoteRequest/Index/SiT5356AI-FN-33N0-52,000000</t>
  </si>
  <si>
    <t>https://www.digikey.com/forms/en/CustQT/SiTimeQuoteRequest/Index/SiT5156AC-FA-33VT-10,000000</t>
  </si>
  <si>
    <t>https://www.digikey.com/forms/en/CustQT/SiTimeQuoteRequest/Index/SiT5156AI-FA-33VT-10,000000</t>
  </si>
  <si>
    <t>https://www.digikey.com/forms/en/CustQT/SiTimeQuoteRequest/Index/SiT5157AC-FA-33VT-100,000000</t>
  </si>
  <si>
    <t>https://www.digikey.com/forms/en/CustQT/SiTimeQuoteRequest/Index/SiT5157AI-FA-33VT-100,000000</t>
  </si>
  <si>
    <t>https://www.digikey.com/forms/en/CustQT/SiTimeQuoteRequest/Index/SiT5157AC-FA-33VT-106,250000</t>
  </si>
  <si>
    <t>https://www.digikey.com/forms/en/CustQT/SiTimeQuoteRequest/Index/SiT5157AI-FA-33VT-106,250000</t>
  </si>
  <si>
    <t>https://www.digikey.com/forms/en/CustQT/SiTimeQuoteRequest/Index/SiT5156AC-FA-33VT-12,800000</t>
  </si>
  <si>
    <t>https://www.digikey.com/forms/en/CustQT/SiTimeQuoteRequest/Index/SiT5156AI-FA-33VT-12,800000</t>
  </si>
  <si>
    <t>https://www.digikey.com/forms/en/CustQT/SiTimeQuoteRequest/Index/SiT5157AC-FA-33VT-120,000000</t>
  </si>
  <si>
    <t>https://www.digikey.com/forms/en/CustQT/SiTimeQuoteRequest/Index/SiT5157AI-FA-33VT-120,000000</t>
  </si>
  <si>
    <t>https://www.digikey.com/forms/en/CustQT/SiTimeQuoteRequest/Index/SiT5157AC-FA-33VT-122,880000</t>
  </si>
  <si>
    <t>https://www.digikey.com/forms/en/CustQT/SiTimeQuoteRequest/Index/SiT5157AI-FA-33VT-122,880000</t>
  </si>
  <si>
    <t>https://www.digikey.com/forms/en/CustQT/SiTimeQuoteRequest/Index/SiT5157AC-FA-33VT-125,000000</t>
  </si>
  <si>
    <t>https://www.digikey.com/forms/en/CustQT/SiTimeQuoteRequest/Index/SiT5157AI-FA-33VT-125,000000</t>
  </si>
  <si>
    <t>https://www.digikey.com/forms/en/CustQT/SiTimeQuoteRequest/Index/SiT5156AC-FA-33VT-13,000000</t>
  </si>
  <si>
    <t>https://www.digikey.com/forms/en/CustQT/SiTimeQuoteRequest/Index/SiT5156AI-FA-33VT-13,000000</t>
  </si>
  <si>
    <t>https://www.digikey.com/forms/en/CustQT/SiTimeQuoteRequest/Index/SiT5157AC-FA-33VT-149,875000</t>
  </si>
  <si>
    <t>https://www.digikey.com/forms/en/CustQT/SiTimeQuoteRequest/Index/SiT5157AI-FA-33VT-149,875000</t>
  </si>
  <si>
    <t>https://www.digikey.com/forms/en/CustQT/SiTimeQuoteRequest/Index/SiT5157AC-FA-33VT-150,000000</t>
  </si>
  <si>
    <t>https://www.digikey.com/forms/en/CustQT/SiTimeQuoteRequest/Index/SiT5157AI-FA-33VT-150,000000</t>
  </si>
  <si>
    <t>https://www.digikey.com/forms/en/CustQT/SiTimeQuoteRequest/Index/SiT5157AC-FA-33VT-155,520000</t>
  </si>
  <si>
    <t>https://www.digikey.com/forms/en/CustQT/SiTimeQuoteRequest/Index/SiT5157AI-FA-33VT-155,520000</t>
  </si>
  <si>
    <t>https://www.digikey.com/forms/en/CustQT/SiTimeQuoteRequest/Index/SiT5157AC-FA-33VT-156,250000</t>
  </si>
  <si>
    <t>https://www.digikey.com/forms/en/CustQT/SiTimeQuoteRequest/Index/SiT5157AI-FA-33VT-156,250000</t>
  </si>
  <si>
    <t>https://www.digikey.com/forms/en/CustQT/SiTimeQuoteRequest/Index/SiT5156AI-FA-33VT-16,384000</t>
  </si>
  <si>
    <t>https://www.digikey.com/forms/en/CustQT/SiTimeQuoteRequest/Index/SiT5156AC-FA-33VT-16,384000</t>
  </si>
  <si>
    <t>https://www.digikey.com/forms/en/CustQT/SiTimeQuoteRequest/Index/SiT5157AC-FA-33VT-160,000000</t>
  </si>
  <si>
    <t>https://www.digikey.com/forms/en/CustQT/SiTimeQuoteRequest/Index/SiT5157AI-FA-33VT-160,000000</t>
  </si>
  <si>
    <t>https://www.digikey.com/forms/en/CustQT/SiTimeQuoteRequest/Index/SiT5156AC-FA-33VT-19,200000</t>
  </si>
  <si>
    <t>https://www.digikey.com/forms/en/CustQT/SiTimeQuoteRequest/Index/SiT5156AI-FA-33VT-19,200000</t>
  </si>
  <si>
    <t>https://www.digikey.com/forms/en/CustQT/SiTimeQuoteRequest/Index/SiT5156AI-FA-33VT-19,440000</t>
  </si>
  <si>
    <t>https://www.digikey.com/forms/en/CustQT/SiTimeQuoteRequest/Index/SiT5156AC-FA-33VT-19,440000</t>
  </si>
  <si>
    <t>https://www.digikey.com/forms/en/CustQT/SiTimeQuoteRequest/Index/SiT5156AC-FA-33VT-20,000000</t>
  </si>
  <si>
    <t>https://www.digikey.com/forms/en/CustQT/SiTimeQuoteRequest/Index/SiT5156AI-FA-33VT-20,000000</t>
  </si>
  <si>
    <t>https://www.digikey.com/forms/en/CustQT/SiTimeQuoteRequest/Index/SiT5157AC-FA-33VT-212,500000</t>
  </si>
  <si>
    <t>https://www.digikey.com/forms/en/CustQT/SiTimeQuoteRequest/Index/SiT5157AI-FA-33VT-212,500000</t>
  </si>
  <si>
    <t>https://www.digikey.com/forms/en/CustQT/SiTimeQuoteRequest/Index/SiT5156AI-FA-33VT-24,576000</t>
  </si>
  <si>
    <t>https://www.digikey.com/forms/en/CustQT/SiTimeQuoteRequest/Index/SiT5156AC-FA-33VT-24,576000</t>
  </si>
  <si>
    <t>https://www.digikey.com/forms/en/CustQT/SiTimeQuoteRequest/Index/SiT5156AC-FA-33VT-25,000000</t>
  </si>
  <si>
    <t>https://www.digikey.com/forms/en/CustQT/SiTimeQuoteRequest/Index/SiT5156AI-FA-33VT-25,000000</t>
  </si>
  <si>
    <t>https://www.digikey.com/forms/en/CustQT/SiTimeQuoteRequest/Index/SiT5156AC-FA-33VT-26,000000</t>
  </si>
  <si>
    <t>https://www.digikey.com/forms/en/CustQT/SiTimeQuoteRequest/Index/SiT5156AI-FA-33VT-26,000000</t>
  </si>
  <si>
    <t>https://www.digikey.com/forms/en/CustQT/SiTimeQuoteRequest/Index/SiT5156AC-FA-33VT-30,000000</t>
  </si>
  <si>
    <t>https://www.digikey.com/forms/en/CustQT/SiTimeQuoteRequest/Index/SiT5156AI-FA-33VT-30,000000</t>
  </si>
  <si>
    <t>https://www.digikey.com/forms/en/CustQT/SiTimeQuoteRequest/Index/SiT5156AC-FA-33VT-32,000000</t>
  </si>
  <si>
    <t>https://www.digikey.com/forms/en/CustQT/SiTimeQuoteRequest/Index/SiT5156AI-FA-33VT-32,000000</t>
  </si>
  <si>
    <t>https://www.digikey.com/forms/en/CustQT/SiTimeQuoteRequest/Index/SiT5156AI-FA-33VT-32,768000</t>
  </si>
  <si>
    <t>https://www.digikey.com/forms/en/CustQT/SiTimeQuoteRequest/Index/SiT5156AC-FA-33VT-32,768000</t>
  </si>
  <si>
    <t>https://www.digikey.com/forms/en/CustQT/SiTimeQuoteRequest/Index/SiT5156AC-FA-33VT-38,400000</t>
  </si>
  <si>
    <t>https://www.digikey.com/forms/en/CustQT/SiTimeQuoteRequest/Index/SiT5156AI-FA-33VT-38,400000</t>
  </si>
  <si>
    <t>https://www.digikey.com/forms/en/CustQT/SiTimeQuoteRequest/Index/SiT5156AI-FA-33VT-38,880000</t>
  </si>
  <si>
    <t>https://www.digikey.com/forms/en/CustQT/SiTimeQuoteRequest/Index/SiT5156AC-FA-33VT-38,880000</t>
  </si>
  <si>
    <t>https://www.digikey.com/forms/en/CustQT/SiTimeQuoteRequest/Index/SiT5156AC-FA-33VT-40,000000</t>
  </si>
  <si>
    <t>https://www.digikey.com/forms/en/CustQT/SiTimeQuoteRequest/Index/SiT5156AI-FA-33VT-40,000000</t>
  </si>
  <si>
    <t>https://www.digikey.com/forms/en/CustQT/SiTimeQuoteRequest/Index/SiT5156AI-FA-33VT-49,152000</t>
  </si>
  <si>
    <t>https://www.digikey.com/forms/en/CustQT/SiTimeQuoteRequest/Index/SiT5156AC-FA-33VT-49,152000</t>
  </si>
  <si>
    <t>https://www.digikey.com/forms/en/CustQT/SiTimeQuoteRequest/Index/SiT5156AC-FA-33VT-50,000000</t>
  </si>
  <si>
    <t>https://www.digikey.com/forms/en/CustQT/SiTimeQuoteRequest/Index/SiT5156AI-FA-33VT-50,000000</t>
  </si>
  <si>
    <t>https://www.digikey.com/forms/en/CustQT/SiTimeQuoteRequest/Index/SiT5156AI-FA-33VT-51,840000</t>
  </si>
  <si>
    <t>https://www.digikey.com/forms/en/CustQT/SiTimeQuoteRequest/Index/SiT5156AC-FA-33VT-51,840000</t>
  </si>
  <si>
    <t>https://www.digikey.com/forms/en/CustQT/SiTimeQuoteRequest/Index/SiT5156AC-FA-33VT-52,000000</t>
  </si>
  <si>
    <t>https://www.digikey.com/forms/en/CustQT/SiTimeQuoteRequest/Index/SiT5156AI-FA-33VT-52,000000</t>
  </si>
  <si>
    <t>https://www.digikey.com/forms/en/CustQT/SiTimeQuoteRequest/Index/SiT5157AC-FA-33VT-80,000000</t>
  </si>
  <si>
    <t>https://www.digikey.com/forms/en/CustQT/SiTimeQuoteRequest/Index/SiT5157AI-FA-33VT-80,000000</t>
  </si>
  <si>
    <t>https://www.digikey.com/forms/en/CustQT/SiTimeQuoteRequest/Index/SiT5157AC-FA-33VT-96,000000</t>
  </si>
  <si>
    <t>https://www.digikey.com/forms/en/CustQT/SiTimeQuoteRequest/Index/SiT5157AI-FA-33VT-96,000000</t>
  </si>
  <si>
    <t>https://www.digikey.com/forms/en/CustQT/SiTimeQuoteRequest/Index/SiT5157AI-FA-33VT-98,304000</t>
  </si>
  <si>
    <t>https://www.digikey.com/forms/en/CustQT/SiTimeQuoteRequest/Index/SiT5157AC-FA-33VT-98,304000</t>
  </si>
  <si>
    <t>https://www.digikey.com/forms/en/CustQT/SiTimeQuoteRequest/Index/SiT5021AC-2DE-33VQ10,000000</t>
  </si>
  <si>
    <t>https://www.digikey.com/forms/en/CustQT/SiTimeQuoteRequest/Index/SiT5021AI-2DE-33VQ10,000000</t>
  </si>
  <si>
    <t>https://www.digikey.com/forms/en/CustQT/SiTimeQuoteRequest/Index/SiT5021AC-2DE-33VQ100,000000</t>
  </si>
  <si>
    <t>https://www.digikey.com/forms/en/CustQT/SiTimeQuoteRequest/Index/SiT5021AI-2DE-33VQ100,000000</t>
  </si>
  <si>
    <t>https://www.digikey.com/forms/en/CustQT/SiTimeQuoteRequest/Index/SiT5021AC-2DE-33VQ106,250000</t>
  </si>
  <si>
    <t>https://www.digikey.com/forms/en/CustQT/SiTimeQuoteRequest/Index/SiT5021AI-2DE-33VQ106,250000</t>
  </si>
  <si>
    <t>https://www.digikey.com/forms/en/CustQT/SiTimeQuoteRequest/Index/SiT5021AC-2DE-33VQ12,800000</t>
  </si>
  <si>
    <t>https://www.digikey.com/forms/en/CustQT/SiTimeQuoteRequest/Index/SiT5021AI-2DE-33VQ12,800000</t>
  </si>
  <si>
    <t>https://www.digikey.com/forms/en/CustQT/SiTimeQuoteRequest/Index/SiT5021AC-2DE-33VQ120,000000</t>
  </si>
  <si>
    <t>https://www.digikey.com/forms/en/CustQT/SiTimeQuoteRequest/Index/SiT5021AI-2DE-33VQ120,000000</t>
  </si>
  <si>
    <t>https://www.digikey.com/forms/en/CustQT/SiTimeQuoteRequest/Index/SiT5021AC-2DE-33VQ122,880000</t>
  </si>
  <si>
    <t>https://www.digikey.com/forms/en/CustQT/SiTimeQuoteRequest/Index/SiT5021AI-2DE-33VQ122,880000</t>
  </si>
  <si>
    <t>https://www.digikey.com/forms/en/CustQT/SiTimeQuoteRequest/Index/SiT5021AC-2DE-33VQ125,000000</t>
  </si>
  <si>
    <t>https://www.digikey.com/forms/en/CustQT/SiTimeQuoteRequest/Index/SiT5021AI-2DE-33VQ125,000000</t>
  </si>
  <si>
    <t>https://www.digikey.com/forms/en/CustQT/SiTimeQuoteRequest/Index/SiT5021AC-2DE-33VQ13,000000</t>
  </si>
  <si>
    <t>https://www.digikey.com/forms/en/CustQT/SiTimeQuoteRequest/Index/SiT5021AI-2DE-33VQ13,000000</t>
  </si>
  <si>
    <t>https://www.digikey.com/forms/en/CustQT/SiTimeQuoteRequest/Index/SiT5021AC-2DE-33VQ149,875000</t>
  </si>
  <si>
    <t>https://www.digikey.com/forms/en/CustQT/SiTimeQuoteRequest/Index/SiT5021AI-2DE-33VQ149,875000</t>
  </si>
  <si>
    <t>https://www.digikey.com/forms/en/CustQT/SiTimeQuoteRequest/Index/SiT5021AC-2DE-33VQ150,000000</t>
  </si>
  <si>
    <t>https://www.digikey.com/forms/en/CustQT/SiTimeQuoteRequest/Index/SiT5021AI-2DE-33VQ150,000000</t>
  </si>
  <si>
    <t>https://www.digikey.com/forms/en/CustQT/SiTimeQuoteRequest/Index/SiT5021AC-2DE-33VQ155,520000</t>
  </si>
  <si>
    <t>https://www.digikey.com/forms/en/CustQT/SiTimeQuoteRequest/Index/SiT5021AI-2DE-33VQ155,520000</t>
  </si>
  <si>
    <t>https://www.digikey.com/forms/en/CustQT/SiTimeQuoteRequest/Index/SiT5021AC-2DE-33VQ156,250000</t>
  </si>
  <si>
    <t>https://www.digikey.com/forms/en/CustQT/SiTimeQuoteRequest/Index/SiT5021AI-2DE-33VQ156,250000</t>
  </si>
  <si>
    <t>https://www.digikey.com/forms/en/CustQT/SiTimeQuoteRequest/Index/SiT5021AC-2DE-33VQ156,675000</t>
  </si>
  <si>
    <t>https://www.digikey.com/forms/en/CustQT/SiTimeQuoteRequest/Index/SiT5021AI-2DE-33VQ156,675000</t>
  </si>
  <si>
    <t>https://www.digikey.com/forms/en/CustQT/SiTimeQuoteRequest/Index/SiT5021AI-2DE-33VQ16,384000</t>
  </si>
  <si>
    <t>https://www.digikey.com/forms/en/CustQT/SiTimeQuoteRequest/Index/SiT5021AC-2DE-33VQ16,384000</t>
  </si>
  <si>
    <t>https://www.digikey.com/forms/en/CustQT/SiTimeQuoteRequest/Index/SiT5021AC-2DE-33VQ160,000000</t>
  </si>
  <si>
    <t>https://www.digikey.com/forms/en/CustQT/SiTimeQuoteRequest/Index/SiT5021AI-2DE-33VQ160,000000</t>
  </si>
  <si>
    <t>https://www.digikey.com/forms/en/CustQT/SiTimeQuoteRequest/Index/SiT5021AC-2DE-33VQ19,200000</t>
  </si>
  <si>
    <t>https://www.digikey.com/forms/en/CustQT/SiTimeQuoteRequest/Index/SiT5021AI-2DE-33VQ19,200000</t>
  </si>
  <si>
    <t>https://www.digikey.com/forms/en/CustQT/SiTimeQuoteRequest/Index/SiT5021AI-2DE-33VQ19,440000</t>
  </si>
  <si>
    <t>https://www.digikey.com/forms/en/CustQT/SiTimeQuoteRequest/Index/SiT5021AC-2DE-33VQ19,440000</t>
  </si>
  <si>
    <t>https://www.digikey.com/forms/en/CustQT/SiTimeQuoteRequest/Index/SiT5021AC-2DE-33VQ20,000000</t>
  </si>
  <si>
    <t>https://www.digikey.com/forms/en/CustQT/SiTimeQuoteRequest/Index/SiT5021AI-2DE-33VQ20,000000</t>
  </si>
  <si>
    <t>https://www.digikey.com/forms/en/CustQT/SiTimeQuoteRequest/Index/SiT5021AI-2DE-33Q212,500000</t>
  </si>
  <si>
    <t>https://www.digikey.com/forms/en/CustQT/SiTimeQuoteRequest/Index/SiT5021AC-2DE-33Q212,500000</t>
  </si>
  <si>
    <t>https://www.digikey.com/forms/en/CustQT/SiTimeQuoteRequest/Index/SiT5021AI-2DE-33VQ24,576000</t>
  </si>
  <si>
    <t>https://www.digikey.com/forms/en/CustQT/SiTimeQuoteRequest/Index/SiT5021AC-2DE-33VQ24,576000</t>
  </si>
  <si>
    <t>https://www.digikey.com/forms/en/CustQT/SiTimeQuoteRequest/Index/SiT5021AC-2DE-33VQ25,000000</t>
  </si>
  <si>
    <t>https://www.digikey.com/forms/en/CustQT/SiTimeQuoteRequest/Index/SiT5021AI-2DE-33VQ25,000000</t>
  </si>
  <si>
    <t>https://www.digikey.com/forms/en/CustQT/SiTimeQuoteRequest/Index/SiT5022AI-2DE-33VQ250,000000</t>
  </si>
  <si>
    <t>https://www.digikey.com/forms/en/CustQT/SiTimeQuoteRequest/Index/SiT5022AC-2DE-33VQ250,000000</t>
  </si>
  <si>
    <t>https://www.digikey.com/forms/en/CustQT/SiTimeQuoteRequest/Index/SiT5021AC-2DE-33VQ26,000000</t>
  </si>
  <si>
    <t>https://www.digikey.com/forms/en/CustQT/SiTimeQuoteRequest/Index/SiT5021AI-2DE-33VQ26,000000</t>
  </si>
  <si>
    <t>https://www.digikey.com/forms/en/CustQT/SiTimeQuoteRequest/Index/SiT5021AC-2DE-33VQ30,000000</t>
  </si>
  <si>
    <t>https://www.digikey.com/forms/en/CustQT/SiTimeQuoteRequest/Index/SiT5021AI-2DE-33VQ30,000000</t>
  </si>
  <si>
    <t>https://www.digikey.com/forms/en/CustQT/SiTimeQuoteRequest/Index/SiT5022AC-2DE-33VQ311,040000</t>
  </si>
  <si>
    <t>https://www.digikey.com/forms/en/CustQT/SiTimeQuoteRequest/Index/SiT5022AI-2DE-33VQ311,040000</t>
  </si>
  <si>
    <t>https://www.digikey.com/forms/en/CustQT/SiTimeQuoteRequest/Index/SiT5021AC-2DE-33VQ32,000000</t>
  </si>
  <si>
    <t>https://www.digikey.com/forms/en/CustQT/SiTimeQuoteRequest/Index/SiT5021AI-2DE-33VQ32,000000</t>
  </si>
  <si>
    <t>https://www.digikey.com/forms/en/CustQT/SiTimeQuoteRequest/Index/SiT5021AI-2DE-33VQ32,768000</t>
  </si>
  <si>
    <t>https://www.digikey.com/forms/en/CustQT/SiTimeQuoteRequest/Index/SiT5021AC-2DE-33VQ32,768000</t>
  </si>
  <si>
    <t>https://www.digikey.com/forms/en/CustQT/SiTimeQuoteRequest/Index/SiT5021AC-2DE-33VQ38,400000</t>
  </si>
  <si>
    <t>https://www.digikey.com/forms/en/CustQT/SiTimeQuoteRequest/Index/SiT5021AI-2DE-33VQ38,400000</t>
  </si>
  <si>
    <t>https://www.digikey.com/forms/en/CustQT/SiTimeQuoteRequest/Index/SiT5021AI-2DE-33VQ38,880000</t>
  </si>
  <si>
    <t>https://www.digikey.com/forms/en/CustQT/SiTimeQuoteRequest/Index/SiT5021AC-2DE-33VQ38,880000</t>
  </si>
  <si>
    <t>https://www.digikey.com/forms/en/CustQT/SiTimeQuoteRequest/Index/SiT5021AC-2DE-33VQ40,000000</t>
  </si>
  <si>
    <t>https://www.digikey.com/forms/en/CustQT/SiTimeQuoteRequest/Index/SiT5021AI-2DE-33VQ40,000000</t>
  </si>
  <si>
    <t>https://www.digikey.com/forms/en/CustQT/SiTimeQuoteRequest/Index/SiT5021AI-2DE-33VQ49,152000</t>
  </si>
  <si>
    <t>https://www.digikey.com/forms/en/CustQT/SiTimeQuoteRequest/Index/SiT5021AC-2DE-33VQ49,152000</t>
  </si>
  <si>
    <t>https://www.digikey.com/forms/en/CustQT/SiTimeQuoteRequest/Index/SiT5022AC-2DE-33VQ491,250000</t>
  </si>
  <si>
    <t>https://www.digikey.com/forms/en/CustQT/SiTimeQuoteRequest/Index/SiT5022AI-2DE-33VQ491,250000</t>
  </si>
  <si>
    <t>https://www.digikey.com/forms/en/CustQT/SiTimeQuoteRequest/Index/SiT5022AI-2DE-33VQ500,000000</t>
  </si>
  <si>
    <t>https://www.digikey.com/forms/en/CustQT/SiTimeQuoteRequest/Index/SiT5021AC-2DE-33VQ50,000000</t>
  </si>
  <si>
    <t>https://www.digikey.com/forms/en/CustQT/SiTimeQuoteRequest/Index/SiT5021AI-2DE-33VQ50,000000</t>
  </si>
  <si>
    <t>https://www.digikey.com/forms/en/CustQT/SiTimeQuoteRequest/Index/SiT5022AC-2DE-33VQ500,000000</t>
  </si>
  <si>
    <t>https://www.digikey.com/forms/en/CustQT/SiTimeQuoteRequest/Index/SiT5021AI-2DE-33VQ51,840000</t>
  </si>
  <si>
    <t>https://www.digikey.com/forms/en/CustQT/SiTimeQuoteRequest/Index/SiT5021AC-2DE-33VQ51,840000</t>
  </si>
  <si>
    <t>https://www.digikey.com/forms/en/CustQT/SiTimeQuoteRequest/Index/SiT5021AC-2DE-33VQ52,000000</t>
  </si>
  <si>
    <t>https://www.digikey.com/forms/en/CustQT/SiTimeQuoteRequest/Index/SiT5021AI-2DE-33VQ52,000000</t>
  </si>
  <si>
    <t>https://www.digikey.com/forms/en/CustQT/SiTimeQuoteRequest/Index/SiT5022AC-2DE-33VQ622,080000</t>
  </si>
  <si>
    <t>https://www.digikey.com/forms/en/CustQT/SiTimeQuoteRequest/Index/SiT5022AI-2DE-33VQ622,080000</t>
  </si>
  <si>
    <t>https://www.digikey.com/forms/en/CustQT/SiTimeQuoteRequest/Index/SiT5021AC-2DE-33VQ80,000000</t>
  </si>
  <si>
    <t>https://www.digikey.com/forms/en/CustQT/SiTimeQuoteRequest/Index/SiT5021AI-2DE-33VQ80,000000</t>
  </si>
  <si>
    <t>https://www.digikey.com/forms/en/CustQT/SiTimeQuoteRequest/Index/SiT5021AC-2DE-33VQ96,000000</t>
  </si>
  <si>
    <t>https://www.digikey.com/forms/en/CustQT/SiTimeQuoteRequest/Index/SiT5021AI-2DE-33VQ96,000000</t>
  </si>
  <si>
    <t>https://www.digikey.com/forms/en/CustQT/SiTimeQuoteRequest/Index/SiT5021AI-2DE-33VQ98,304000</t>
  </si>
  <si>
    <t>https://www.digikey.com/forms/en/CustQT/SiTimeQuoteRequest/Index/SiT5021AC-2DE-33VQ98,304000</t>
  </si>
  <si>
    <t>https://www.digikey.com/forms/en/CustQT/SiTimeQuoteRequest/Index/SiT5021AI-1DE-33VQ10,000000</t>
  </si>
  <si>
    <t>https://www.digikey.com/forms/en/CustQT/SiTimeQuoteRequest/Index/SiT5021AC-1DE-33VQ10,000000</t>
  </si>
  <si>
    <t>https://www.digikey.com/forms/en/CustQT/SiTimeQuoteRequest/Index/SiT5021AI-1DE-33VQ100,000000</t>
  </si>
  <si>
    <t>https://www.digikey.com/forms/en/CustQT/SiTimeQuoteRequest/Index/SiT5021AC-1DE-33VQ100,000000</t>
  </si>
  <si>
    <t>https://www.digikey.com/forms/en/CustQT/SiTimeQuoteRequest/Index/SiT5021AI-1DE-33VQ106,250000</t>
  </si>
  <si>
    <t>https://www.digikey.com/forms/en/CustQT/SiTimeQuoteRequest/Index/SiT5021AC-1DE-33VQ106,250000</t>
  </si>
  <si>
    <t>https://www.digikey.com/forms/en/CustQT/SiTimeQuoteRequest/Index/SiT5021AI-1DE-33VQ12,800000</t>
  </si>
  <si>
    <t>https://www.digikey.com/forms/en/CustQT/SiTimeQuoteRequest/Index/SiT5021AC-1DE-33VQ12,800000</t>
  </si>
  <si>
    <t>https://www.digikey.com/forms/en/CustQT/SiTimeQuoteRequest/Index/SiT5021AI-1DE-33VQ120,000000</t>
  </si>
  <si>
    <t>https://www.digikey.com/forms/en/CustQT/SiTimeQuoteRequest/Index/SiT5021AC-1DE-33VQ120,000000</t>
  </si>
  <si>
    <t>https://www.digikey.com/forms/en/CustQT/SiTimeQuoteRequest/Index/SiT5021AI-1DE-33VQ122,880000</t>
  </si>
  <si>
    <t>https://www.digikey.com/forms/en/CustQT/SiTimeQuoteRequest/Index/SiT5021AC-1DE-33VQ122,880000</t>
  </si>
  <si>
    <t>https://www.digikey.com/forms/en/CustQT/SiTimeQuoteRequest/Index/SiT5021AI-1DE-33VQ125,000000</t>
  </si>
  <si>
    <t>https://www.digikey.com/forms/en/CustQT/SiTimeQuoteRequest/Index/SiT5021AC-1DE-33VQ125,000000</t>
  </si>
  <si>
    <t>https://www.digikey.com/forms/en/CustQT/SiTimeQuoteRequest/Index/SiT5021AI-1DE-33VQ13,000000</t>
  </si>
  <si>
    <t>https://www.digikey.com/forms/en/CustQT/SiTimeQuoteRequest/Index/SiT5021AC-1DE-33VQ13,000000</t>
  </si>
  <si>
    <t>https://www.digikey.com/forms/en/CustQT/SiTimeQuoteRequest/Index/SiT5021AI-1DE-33VQ149,875000</t>
  </si>
  <si>
    <t>https://www.digikey.com/forms/en/CustQT/SiTimeQuoteRequest/Index/SiT5021AC-1DE-33VQ149,875000</t>
  </si>
  <si>
    <t>https://www.digikey.com/forms/en/CustQT/SiTimeQuoteRequest/Index/SiT5021AI-1DE-33VQ150,000000</t>
  </si>
  <si>
    <t>https://www.digikey.com/forms/en/CustQT/SiTimeQuoteRequest/Index/SiT5021AC-1DE-33VQ150,000000</t>
  </si>
  <si>
    <t>https://www.digikey.com/forms/en/CustQT/SiTimeQuoteRequest/Index/SiT5021AI-1DE-33VQ155,520000</t>
  </si>
  <si>
    <t>https://www.digikey.com/forms/en/CustQT/SiTimeQuoteRequest/Index/SiT5021AC-1DE-33VQ155,520000</t>
  </si>
  <si>
    <t>https://www.digikey.com/forms/en/CustQT/SiTimeQuoteRequest/Index/SiT5021AI-1DE-33VQ156,250000</t>
  </si>
  <si>
    <t>https://www.digikey.com/forms/en/CustQT/SiTimeQuoteRequest/Index/SiT5021AC-1DE-33VQ156,250000</t>
  </si>
  <si>
    <t>https://www.digikey.com/forms/en/CustQT/SiTimeQuoteRequest/Index/SiT5021AI-1DE-33VQ156,675000</t>
  </si>
  <si>
    <t>https://www.digikey.com/forms/en/CustQT/SiTimeQuoteRequest/Index/SiT5021AC-1DE-33VQ156,675000</t>
  </si>
  <si>
    <t>https://www.digikey.com/forms/en/CustQT/SiTimeQuoteRequest/Index/SiT5021AI-1DE-33VQ16,384000</t>
  </si>
  <si>
    <t>https://www.digikey.com/forms/en/CustQT/SiTimeQuoteRequest/Index/SiT5021AC-1DE-33VQ16,384000</t>
  </si>
  <si>
    <t>https://www.digikey.com/forms/en/CustQT/SiTimeQuoteRequest/Index/SiT5021AI-1DE-33VQ160,000000</t>
  </si>
  <si>
    <t>https://www.digikey.com/forms/en/CustQT/SiTimeQuoteRequest/Index/SiT5021AC-1DE-33VQ160,000000</t>
  </si>
  <si>
    <t>https://www.digikey.com/forms/en/CustQT/SiTimeQuoteRequest/Index/SiT5021AI-1DE-33VQ19,200000</t>
  </si>
  <si>
    <t>https://www.digikey.com/forms/en/CustQT/SiTimeQuoteRequest/Index/SiT5021AC-1DE-33VQ19,200000</t>
  </si>
  <si>
    <t>https://www.digikey.com/forms/en/CustQT/SiTimeQuoteRequest/Index/SiT5021AI-1DE-33VQ19,440000</t>
  </si>
  <si>
    <t>https://www.digikey.com/forms/en/CustQT/SiTimeQuoteRequest/Index/SiT5021AC-1DE-33VQ19,440000</t>
  </si>
  <si>
    <t>https://www.digikey.com/forms/en/CustQT/SiTimeQuoteRequest/Index/SiT5021AI-1DE-33VQ20,000000</t>
  </si>
  <si>
    <t>https://www.digikey.com/forms/en/CustQT/SiTimeQuoteRequest/Index/SiT5021AC-1DE-33VQ20,000000</t>
  </si>
  <si>
    <t>https://www.digikey.com/forms/en/CustQT/SiTimeQuoteRequest/Index/SiT5021AI-1DE-33VQ212,500000</t>
  </si>
  <si>
    <t>https://www.digikey.com/forms/en/CustQT/SiTimeQuoteRequest/Index/SiT5021AC-1DE-33VQ212,500000</t>
  </si>
  <si>
    <t>https://www.digikey.com/forms/en/CustQT/SiTimeQuoteRequest/Index/SiT5021AI-1DE-33VQ24,576000</t>
  </si>
  <si>
    <t>https://www.digikey.com/forms/en/CustQT/SiTimeQuoteRequest/Index/SiT5021AC-1DE-33VQ24,576000</t>
  </si>
  <si>
    <t>https://www.digikey.com/forms/en/CustQT/SiTimeQuoteRequest/Index/SiT5021AI-1DE-33VQ25,000000</t>
  </si>
  <si>
    <t>https://www.digikey.com/forms/en/CustQT/SiTimeQuoteRequest/Index/SiT5021AC-1DE-33VQ25,000000</t>
  </si>
  <si>
    <t>https://www.digikey.com/forms/en/CustQT/SiTimeQuoteRequest/Index/SiT5022AI-1DE-33VQ250,000000</t>
  </si>
  <si>
    <t>https://www.digikey.com/forms/en/CustQT/SiTimeQuoteRequest/Index/SiT5022AC-1DE-33VQ250,000000</t>
  </si>
  <si>
    <t>https://www.digikey.com/forms/en/CustQT/SiTimeQuoteRequest/Index/SiT5021AI-1DE-33VQ26,000000</t>
  </si>
  <si>
    <t>https://www.digikey.com/forms/en/CustQT/SiTimeQuoteRequest/Index/SiT5021AC-1DE-33VQ26,000000</t>
  </si>
  <si>
    <t>https://www.digikey.com/forms/en/CustQT/SiTimeQuoteRequest/Index/SiT5021AI-1DE-33VQ30,000000</t>
  </si>
  <si>
    <t>https://www.digikey.com/forms/en/CustQT/SiTimeQuoteRequest/Index/SiT5021AC-1DE-33VQ30,000000</t>
  </si>
  <si>
    <t>https://www.digikey.com/forms/en/CustQT/SiTimeQuoteRequest/Index/SiT5022AI-1DE-33VQ311,040000</t>
  </si>
  <si>
    <t>https://www.digikey.com/forms/en/CustQT/SiTimeQuoteRequest/Index/SiT5022AC-1DE-33VQ311,040000</t>
  </si>
  <si>
    <t>https://www.digikey.com/forms/en/CustQT/SiTimeQuoteRequest/Index/SiT5021AI-1DE-33VQ32,000000</t>
  </si>
  <si>
    <t>https://www.digikey.com/forms/en/CustQT/SiTimeQuoteRequest/Index/SiT5021AC-1DE-33VQ32,000000</t>
  </si>
  <si>
    <t>https://www.digikey.com/forms/en/CustQT/SiTimeQuoteRequest/Index/SiT5021AI-1DE-33VQ32,768000</t>
  </si>
  <si>
    <t>https://www.digikey.com/forms/en/CustQT/SiTimeQuoteRequest/Index/SiT5021AC-1DE-33VQ32,768000</t>
  </si>
  <si>
    <t>https://www.digikey.com/forms/en/CustQT/SiTimeQuoteRequest/Index/SiT5021AI-1DE-33VQ38,400000</t>
  </si>
  <si>
    <t>https://www.digikey.com/forms/en/CustQT/SiTimeQuoteRequest/Index/SiT5021AC-1DE-33VQ38,400000</t>
  </si>
  <si>
    <t>https://www.digikey.com/forms/en/CustQT/SiTimeQuoteRequest/Index/SiT5021AI-1DE-33VQ38,880000</t>
  </si>
  <si>
    <t>https://www.digikey.com/forms/en/CustQT/SiTimeQuoteRequest/Index/SiT5021AC-1DE-33VQ38,880000</t>
  </si>
  <si>
    <t>https://www.digikey.com/forms/en/CustQT/SiTimeQuoteRequest/Index/SiT5021AI-1DE-33VQ40,000000</t>
  </si>
  <si>
    <t>https://www.digikey.com/forms/en/CustQT/SiTimeQuoteRequest/Index/SiT5021AC-1DE-33VQ40,000000</t>
  </si>
  <si>
    <t>https://www.digikey.com/forms/en/CustQT/SiTimeQuoteRequest/Index/SiT5021AI-1DE-33VQ49,152000</t>
  </si>
  <si>
    <t>https://www.digikey.com/forms/en/CustQT/SiTimeQuoteRequest/Index/SiT5021AC-1DE-33VQ49,152000</t>
  </si>
  <si>
    <t>https://www.digikey.com/forms/en/CustQT/SiTimeQuoteRequest/Index/SiT5022AC-1DE-33VQ491,250000</t>
  </si>
  <si>
    <t>https://www.digikey.com/forms/en/CustQT/SiTimeQuoteRequest/Index/SiT5022AI-1DE-33VQ491,250000</t>
  </si>
  <si>
    <t>https://www.digikey.com/forms/en/CustQT/SiTimeQuoteRequest/Index/SiT5022AC-1DE-33VQ500,000000</t>
  </si>
  <si>
    <t>https://www.digikey.com/forms/en/CustQT/SiTimeQuoteRequest/Index/SiT5022AI-1DE-33VQ500,000000</t>
  </si>
  <si>
    <t>https://www.digikey.com/forms/en/CustQT/SiTimeQuoteRequest/Index/SiT5021AI-1DE-33VQ50,000000</t>
  </si>
  <si>
    <t>https://www.digikey.com/forms/en/CustQT/SiTimeQuoteRequest/Index/SiT5021AC-1DE-33VQ50,000000</t>
  </si>
  <si>
    <t>https://www.digikey.com/forms/en/CustQT/SiTimeQuoteRequest/Index/SiT5021AI-1DE-33VQ51,840000</t>
  </si>
  <si>
    <t>https://www.digikey.com/forms/en/CustQT/SiTimeQuoteRequest/Index/SiT5021AC-1DE-33VQ51,840000</t>
  </si>
  <si>
    <t>https://www.digikey.com/forms/en/CustQT/SiTimeQuoteRequest/Index/SiT5021AI-1DE-33VQ52,000000</t>
  </si>
  <si>
    <t>https://www.digikey.com/forms/en/CustQT/SiTimeQuoteRequest/Index/SiT5021AC-1DE-33VQ52,000000</t>
  </si>
  <si>
    <t>https://www.digikey.com/forms/en/CustQT/SiTimeQuoteRequest/Index/SiT5022AC-1DE-33VQ622,080000</t>
  </si>
  <si>
    <t>https://www.digikey.com/forms/en/CustQT/SiTimeQuoteRequest/Index/SiT5022AI-1DE-33VQ622,080000</t>
  </si>
  <si>
    <t>https://www.digikey.com/forms/en/CustQT/SiTimeQuoteRequest/Index/SiT5021AI-1DE-33VQ80,000000</t>
  </si>
  <si>
    <t>https://www.digikey.com/forms/en/CustQT/SiTimeQuoteRequest/Index/SiT5021AC-1DE-33VQ80,000000</t>
  </si>
  <si>
    <t>https://www.digikey.com/forms/en/CustQT/SiTimeQuoteRequest/Index/SiT5021AI-1DE-33VQ96,000000</t>
  </si>
  <si>
    <t>https://www.digikey.com/forms/en/CustQT/SiTimeQuoteRequest/Index/SiT5021AC-1DE-33VQ96,000000</t>
  </si>
  <si>
    <t>https://www.digikey.com/forms/en/CustQT/SiTimeQuoteRequest/Index/SiT5021AI-1DE-33VQ98,304000</t>
  </si>
  <si>
    <t>https://www.digikey.com/forms/en/CustQT/SiTimeQuoteRequest/Index/SiT5021AC-1DE-33VQ98,304000</t>
  </si>
  <si>
    <t>https://www.digikey.com/forms/en/CustQT/SiTimeQuoteRequest/Index/SiT5356AI-FQ-33E0-10,000000</t>
  </si>
  <si>
    <t>https://www.digikey.com/forms/en/CustQT/SiTimeQuoteRequest/Index/SiT5356AI-FQ-33N0-10,000000</t>
  </si>
  <si>
    <t>https://www.digikey.com/forms/en/CustQT/SiTimeQuoteRequest/Index/SiT5155AI-FK-33N0-10,000000</t>
  </si>
  <si>
    <t>https://www.digikey.com/forms/en/CustQT/SiTimeQuoteRequest/Index/SiT5155AI-FK-33E0-10,000000</t>
  </si>
  <si>
    <t>https://www.digikey.com/forms/en/CustQT/SiTimeQuoteRequest/Index/SiT5356AI-FQ-33E0-12,800000</t>
  </si>
  <si>
    <t>https://www.digikey.com/forms/en/CustQT/SiTimeQuoteRequest/Index/SiT5356AI-FQ-33N0-12,800000</t>
  </si>
  <si>
    <t>https://www.digikey.com/forms/en/CustQT/SiTimeQuoteRequest/Index/SiT5156AI-FK-33N0-12,800000</t>
  </si>
  <si>
    <t>https://www.digikey.com/forms/en/CustQT/SiTimeQuoteRequest/Index/SiT5156AI-FK-33E0-12,800000</t>
  </si>
  <si>
    <t>https://www.digikey.com/forms/en/CustQT/SiTimeQuoteRequest/Index/SiT5356AI-FQ-33E0-19,200000</t>
  </si>
  <si>
    <t>https://www.digikey.com/forms/en/CustQT/SiTimeQuoteRequest/Index/SiT5356AI-FQ-33N0-19,200000</t>
  </si>
  <si>
    <t>https://www.digikey.com/forms/en/CustQT/SiTimeQuoteRequest/Index/SiT5156AI-FK-33N0-19,200000</t>
  </si>
  <si>
    <t>https://www.digikey.com/forms/en/CustQT/SiTimeQuoteRequest/Index/SiT5156AI-FK-33E0-19,200000</t>
  </si>
  <si>
    <t>https://www.digikey.com/forms/en/CustQT/SiTimeQuoteRequest/Index/SiT5356AI-FQ-33E0-20,000000</t>
  </si>
  <si>
    <t>https://www.digikey.com/forms/en/CustQT/SiTimeQuoteRequest/Index/SiT5356AI-FQ-33N0-20,000000</t>
  </si>
  <si>
    <t>https://www.digikey.com/forms/en/CustQT/SiTimeQuoteRequest/Index/SiT5155AI-FK-33N0-20,000000</t>
  </si>
  <si>
    <t>https://www.digikey.com/forms/en/CustQT/SiTimeQuoteRequest/Index/SiT5155AI-FK-33E0-20,000000</t>
  </si>
  <si>
    <t>https://www.digikey.com/forms/en/CustQT/SiTimeQuoteRequest/Index/SiT5356AI-FQ-33E0-25,000000</t>
  </si>
  <si>
    <t>https://www.digikey.com/forms/en/CustQT/SiTimeQuoteRequest/Index/SiT5356AI-FQ-33N0-25,000000</t>
  </si>
  <si>
    <t>https://www.digikey.com/forms/en/CustQT/SiTimeQuoteRequest/Index/SiT5155AI-FK-33N0-25,000000</t>
  </si>
  <si>
    <t>https://www.digikey.com/forms/en/CustQT/SiTimeQuoteRequest/Index/SiT5155AI-FK-33E0-25,000000</t>
  </si>
  <si>
    <t>https://www.digikey.com/forms/en/CustQT/SiTimeQuoteRequest/Index/SiT5356AI-FQ-33E0-26,000000</t>
  </si>
  <si>
    <t>https://www.digikey.com/forms/en/CustQT/SiTimeQuoteRequest/Index/SiT5356AI-FQ-33N0-26,000000</t>
  </si>
  <si>
    <t>https://www.digikey.com/forms/en/CustQT/SiTimeQuoteRequest/Index/SiT5155AI-FK-33N0-26,000000</t>
  </si>
  <si>
    <t>https://www.digikey.com/forms/en/CustQT/SiTimeQuoteRequest/Index/SiT5155AI-FK-33E0-26,000000</t>
  </si>
  <si>
    <t>https://www.digikey.com/forms/en/CustQT/SiTimeQuoteRequest/Index/SiT5356AI-FQ-33E0-30,720000</t>
  </si>
  <si>
    <t>https://www.digikey.com/forms/en/CustQT/SiTimeQuoteRequest/Index/SiT5356AI-FQ-33N0-30,720000</t>
  </si>
  <si>
    <t>https://www.digikey.com/forms/en/CustQT/SiTimeQuoteRequest/Index/SiT5156AI-FK-33N0-30,720000</t>
  </si>
  <si>
    <t>https://www.digikey.com/forms/en/CustQT/SiTimeQuoteRequest/Index/SiT5156AI-FK-33E0-30,720000</t>
  </si>
  <si>
    <t>https://www.digikey.com/forms/en/CustQT/SiTimeQuoteRequest/Index/SiT5356AI-FQ-33E0-38,400000</t>
  </si>
  <si>
    <t>https://www.digikey.com/forms/en/CustQT/SiTimeQuoteRequest/Index/SiT5356AI-FQ-33N0-38,400000</t>
  </si>
  <si>
    <t>https://www.digikey.com/forms/en/CustQT/SiTimeQuoteRequest/Index/SiT5156AI-FK-33N0-38,400000</t>
  </si>
  <si>
    <t>https://www.digikey.com/forms/en/CustQT/SiTimeQuoteRequest/Index/SiT5156AI-FK-33E0-38,400000</t>
  </si>
  <si>
    <t>https://www.digikey.com/forms/en/CustQT/SiTimeQuoteRequest/Index/SiT5356AI-FQ-33E0-40,000000</t>
  </si>
  <si>
    <t>https://www.digikey.com/forms/en/CustQT/SiTimeQuoteRequest/Index/SiT5356AI-FQ-33N0-40,000000</t>
  </si>
  <si>
    <t>https://www.digikey.com/forms/en/CustQT/SiTimeQuoteRequest/Index/SiT5155AI-FK-33N0-40,000000</t>
  </si>
  <si>
    <t>https://www.digikey.com/forms/en/CustQT/SiTimeQuoteRequest/Index/SiT5155AI-FK-33E0-40,000000</t>
  </si>
  <si>
    <t>https://www.digikey.com/forms/en/CustQT/SiTimeQuoteRequest/Index/SiT5156AICFA-25E0-16,369000</t>
  </si>
  <si>
    <t>https://www.digikey.com/forms/en/CustQT/SiTimeQuoteRequest/Index/SiT5156AICFA-25N0-16,369000</t>
  </si>
  <si>
    <t>https://www.digikey.com/forms/en/CustQT/SiTimeQuoteRequest/Index/SiT5156AICFA-25E0-16,386000</t>
  </si>
  <si>
    <t>https://www.digikey.com/forms/en/CustQT/SiTimeQuoteRequest/Index/SiT5156AICFA-25N0-16,386000</t>
  </si>
  <si>
    <t>https://www.digikey.com/forms/en/CustQT/SiTimeQuoteRequest/Index/SiT5156AICFA-25N0-19,200000</t>
  </si>
  <si>
    <t>https://www.digikey.com/forms/en/CustQT/SiTimeQuoteRequest/Index/SiT5156AICFA-25E0-19,200000</t>
  </si>
  <si>
    <t>https://www.digikey.com/forms/en/CustQT/SiTimeQuoteRequest/Index/SiT5155AICFK-33E0-16,369000</t>
  </si>
  <si>
    <t>https://www.digikey.com/forms/en/CustQT/SiTimeQuoteRequest/Index/SiT5155AICFK-33N0-16,369000</t>
  </si>
  <si>
    <t>https://www.digikey.com/forms/en/CustQT/SiTimeQuoteRequest/Index/SiT5156AICFK-33E0-16,386000</t>
  </si>
  <si>
    <t>https://www.digikey.com/forms/en/CustQT/SiTimeQuoteRequest/Index/SiT5156AICFK-33N0-16,386000</t>
  </si>
  <si>
    <t>https://www.digikey.com/forms/en/CustQT/SiTimeQuoteRequest/Index/SiT5156AICFD-30VT-12,800000</t>
  </si>
  <si>
    <t>https://www.digikey.com/forms/en/CustQT/SiTimeQuoteRequest/Index/SiT5156AICFD-30VT-13,000000</t>
  </si>
  <si>
    <t>https://www.digikey.com/forms/en/CustQT/SiTimeQuoteRequest/Index/SiT5156AICFD-30VT-14,400000</t>
  </si>
  <si>
    <t>https://www.digikey.com/forms/en/CustQT/SiTimeQuoteRequest/Index/SiT5156AICFD-30VT-16,000000</t>
  </si>
  <si>
    <t>https://www.digikey.com/forms/en/CustQT/SiTimeQuoteRequest/Index/SiT5156AICFD-30VT-16,800000</t>
  </si>
  <si>
    <t>https://www.digikey.com/forms/en/CustQT/SiTimeQuoteRequest/Index/SiT5156AICFD-30VT-19,200000</t>
  </si>
  <si>
    <t>https://www.digikey.com/forms/en/CustQT/SiTimeQuoteRequest/Index/SiT5156AICFD-30VT-19,440000</t>
  </si>
  <si>
    <t>https://www.digikey.com/forms/en/CustQT/SiTimeQuoteRequest/Index/SiT5156AICFD-30VT-19,800000</t>
  </si>
  <si>
    <t>https://www.digikey.com/forms/en/CustQT/SiTimeQuoteRequest/Index/SiT5156AICFD-30VT-20,000000</t>
  </si>
  <si>
    <t>https://www.digikey.com/forms/en/CustQT/SiTimeQuoteRequest/Index/SiT5156AICFD-30VT-26,000000</t>
  </si>
  <si>
    <t>https://www.digikey.com/forms/en/CustQT/SiTimeQuoteRequest/Index/SiT5156AICFD-30VT-16,357000</t>
  </si>
  <si>
    <t>https://www.digikey.com/forms/en/CustQT/SiTimeQuoteRequest/Index/SiT5156AICFD-30VT-16,368000</t>
  </si>
  <si>
    <t>https://www.digikey.com/forms/en/CustQT/SiTimeQuoteRequest/Index/SiT5156AICFD-30VT-24,576000</t>
  </si>
  <si>
    <t>https://www.digikey.com/forms/en/CustQT/SiTimeQuoteRequest/Index/SiT5156AICFD-30VT-33,600000</t>
  </si>
  <si>
    <t>https://www.digikey.com/forms/en/CustQT/SiTimeQuoteRequest/Index/SiT5156AICFD-30VT-38,400000</t>
  </si>
  <si>
    <t>https://www.digikey.com/forms/en/CustQT/SiTimeQuoteRequest/Index/SiT5156AICFA-30VT-40,000000</t>
  </si>
  <si>
    <t>https://www.digikey.com/forms/en/CustQT/SiTimeQuoteRequest/Index/SiT5156AICFA-28VT-40,000000</t>
  </si>
  <si>
    <t>https://www.digikey.com/forms/en/CustQT/SiTimeQuoteRequest/Index/SiT5156AICFA-25VT-40,000000</t>
  </si>
  <si>
    <t>https://www.digikey.com/forms/en/CustQT/SiTimeQuoteRequest/Index/SiT5156AICFA-30VT-19,200000</t>
  </si>
  <si>
    <t>https://www.digikey.com/forms/en/CustQT/SiTimeQuoteRequest/Index/SiT5156AICFK-28E0-19,200000</t>
  </si>
  <si>
    <t>https://www.digikey.com/forms/en/CustQT/SiTimeQuoteRequest/Index/SiT5156AICFK-28N0-19,200000</t>
  </si>
  <si>
    <t>https://www.digikey.com/forms/en/CustQT/SiTimeQuoteRequest/Index/SiT5156AICFK-25E0-19,200000</t>
  </si>
  <si>
    <t>https://www.digikey.com/forms/en/CustQT/SiTimeQuoteRequest/Index/SiT5156AICFK-25N0-19,200000</t>
  </si>
  <si>
    <t>https://www.digikey.com/forms/en/CustQT/SiTimeQuoteRequest/Index/SiT5155AICFK-25E0-26,000000</t>
  </si>
  <si>
    <t>https://www.digikey.com/forms/en/CustQT/SiTimeQuoteRequest/Index/SiT5155AICFK-25N0-26,000000</t>
  </si>
  <si>
    <t>https://www.digikey.com/forms/en/CustQT/SiTimeQuoteRequest/Index/SiT5156AICFK-33N0-38,400000</t>
  </si>
  <si>
    <t>https://www.digikey.com/forms/en/CustQT/SiTimeQuoteRequest/Index/SiT5156AICFK-33E0-38,400000</t>
  </si>
  <si>
    <t>https://www.digikey.com/forms/en/CustQT/SiTimeQuoteRequest/Index/SiT1576AI-JE-18E-26,000000</t>
  </si>
  <si>
    <t>https://www.digikey.com/forms/en/CustQT/SiTimeQuoteRequest/Index/SiT5155AICFK-25VT-16,369000</t>
  </si>
  <si>
    <t>https://www.digikey.com/forms/en/CustQT/SiTimeQuoteRequest/Index/SiT5156AICFK-25VT-19,200000</t>
  </si>
  <si>
    <t>https://www.digikey.com/forms/en/CustQT/SiTimeQuoteRequest/Index/SiT5155AICFK-25VT-26,000000</t>
  </si>
  <si>
    <t>https://www.digikey.com/forms/en/CustQT/SiTimeQuoteRequest/Index/SiT5156AICFA-25VT-26,000000</t>
  </si>
  <si>
    <t>https://www.digikey.com/forms/en/CustQT/SiTimeQuoteRequest/Index/SiT5156AICFK-25VT-32,000000</t>
  </si>
  <si>
    <t>https://www.digikey.com/forms/en/CustQT/SiTimeQuoteRequest/Index/SiT5156AICFA-25VT-32,000000</t>
  </si>
  <si>
    <t>https://www.digikey.com/forms/en/CustQT/SiTimeQuoteRequest/Index/SiT5156AICFK-25VT-38,400000</t>
  </si>
  <si>
    <t>https://www.digikey.com/forms/en/CustQT/SiTimeQuoteRequest/Index/SiT5156AICFA-25VT-38,400000</t>
  </si>
  <si>
    <t>https://www.digikey.com/forms/en/CustQT/SiTimeQuoteRequest/Index/SiT5155AICFK-25VT-40,000000</t>
  </si>
  <si>
    <t>https://www.digikey.com/forms/en/CustQT/SiTimeQuoteRequest/Index/SiT5156AICFK-25VT-48,000000</t>
  </si>
  <si>
    <t>https://www.digikey.com/forms/en/CustQT/SiTimeQuoteRequest/Index/SiT5156AICFA-25VT-48,000000</t>
  </si>
  <si>
    <t>https://www.digikey.com/forms/en/CustQT/SiTimeQuoteRequest/Index/SiT5156AICFK-25VT-52,000000</t>
  </si>
  <si>
    <t>https://www.digikey.com/forms/en/CustQT/SiTimeQuoteRequest/Index/SiT5156AICFA-25VT-52,000000</t>
  </si>
  <si>
    <t>https://www.digikey.com/forms/en/CustQT/SiTimeQuoteRequest/Index/SiT5155AICFK-33VT-26,000000</t>
  </si>
  <si>
    <t>https://www.digikey.com/forms/en/CustQT/SiTimeQuoteRequest/Index/SiT5156AICFK-33VT-32,000000</t>
  </si>
  <si>
    <t>https://www.digikey.com/forms/en/CustQT/SiTimeQuoteRequest/Index/SiT5156AICFK-33VT-38,400000</t>
  </si>
  <si>
    <t>https://www.digikey.com/forms/en/CustQT/SiTimeQuoteRequest/Index/SiT5155AICFK-33VT-40,000000</t>
  </si>
  <si>
    <t>https://www.digikey.com/forms/en/CustQT/SiTimeQuoteRequest/Index/SiT5156AICFK-33VT-48,000000</t>
  </si>
  <si>
    <t>https://www.digikey.com/forms/en/CustQT/SiTimeQuoteRequest/Index/SiT5156AICFK-33VT-52,000000</t>
  </si>
  <si>
    <t>https://www.digikey.com/forms/en/CustQT/SiTimeQuoteRequest/Index/SiT5356AICFQ-33N0-10,000000</t>
  </si>
  <si>
    <t>https://www.digikey.com/forms/en/CustQT/SiTimeQuoteRequest/Index/SiT5356AICFQ-33E0-10,000000</t>
  </si>
  <si>
    <t>https://www.digikey.com/forms/en/CustQT/SiTimeQuoteRequest/Index/SiT5356AICFN-33N0-10,000000</t>
  </si>
  <si>
    <t>https://www.digikey.com/forms/en/CustQT/SiTimeQuoteRequest/Index/SiT5356AICFN-33E0-10,000000</t>
  </si>
  <si>
    <t>https://www.digikey.com/forms/en/CustQT/SiTimeQuoteRequest/Index/SiT5356AICFQ-33N0-12,800000</t>
  </si>
  <si>
    <t>https://www.digikey.com/forms/en/CustQT/SiTimeQuoteRequest/Index/SiT5356AICFQ-33E0-12,800000</t>
  </si>
  <si>
    <t>https://www.digikey.com/forms/en/CustQT/SiTimeQuoteRequest/Index/SiT5356AICFN-33N0-12,800000</t>
  </si>
  <si>
    <t>https://www.digikey.com/forms/en/CustQT/SiTimeQuoteRequest/Index/SiT5356AICFN-33E0-12,800000</t>
  </si>
  <si>
    <t>https://www.digikey.com/forms/en/CustQT/SiTimeQuoteRequest/Index/SiT5356AI-FQ-33E0-16,384000</t>
  </si>
  <si>
    <t>https://www.digikey.com/forms/en/CustQT/SiTimeQuoteRequest/Index/SiT5356AI-FQ-33N0-16,384000</t>
  </si>
  <si>
    <t>https://www.digikey.com/forms/en/CustQT/SiTimeQuoteRequest/Index/SiT5356AICFQ-33N0-16,384000</t>
  </si>
  <si>
    <t>https://www.digikey.com/forms/en/CustQT/SiTimeQuoteRequest/Index/SiT5356AICFQ-33E0-16,384000</t>
  </si>
  <si>
    <t>https://www.digikey.com/forms/en/CustQT/SiTimeQuoteRequest/Index/SiT5356AICFN-33N0-16,384000</t>
  </si>
  <si>
    <t>https://www.digikey.com/forms/en/CustQT/SiTimeQuoteRequest/Index/SiT5356AICFN-33E0-16,384000</t>
  </si>
  <si>
    <t>https://www.digikey.com/forms/en/CustQT/SiTimeQuoteRequest/Index/SiT5356AICFQ-33N0-19,200000</t>
  </si>
  <si>
    <t>https://www.digikey.com/forms/en/CustQT/SiTimeQuoteRequest/Index/SiT5356AICFQ-33E0-19,200000</t>
  </si>
  <si>
    <t>https://www.digikey.com/forms/en/CustQT/SiTimeQuoteRequest/Index/SiT5356AICFN-33N0-19,200000</t>
  </si>
  <si>
    <t>https://www.digikey.com/forms/en/CustQT/SiTimeQuoteRequest/Index/SiT5356AICFN-33E0-19,200000</t>
  </si>
  <si>
    <t>https://www.digikey.com/forms/en/CustQT/SiTimeQuoteRequest/Index/SiT5356AI-FQ-33E0-19,440000</t>
  </si>
  <si>
    <t>https://www.digikey.com/forms/en/CustQT/SiTimeQuoteRequest/Index/SiT5356AI-FQ-33N0-19,440000</t>
  </si>
  <si>
    <t>https://www.digikey.com/forms/en/CustQT/SiTimeQuoteRequest/Index/SiT5356AICFQ-33N0-19,440000</t>
  </si>
  <si>
    <t>https://www.digikey.com/forms/en/CustQT/SiTimeQuoteRequest/Index/SiT5356AICFQ-33E0-19,440000</t>
  </si>
  <si>
    <t>https://www.digikey.com/forms/en/CustQT/SiTimeQuoteRequest/Index/SiT5356AICFN-33N0-19,440000</t>
  </si>
  <si>
    <t>https://www.digikey.com/forms/en/CustQT/SiTimeQuoteRequest/Index/SiT5356AICFN-33E0-19,440000</t>
  </si>
  <si>
    <t>https://www.digikey.com/forms/en/CustQT/SiTimeQuoteRequest/Index/SiT5356AICFQ-33N0-20,000000</t>
  </si>
  <si>
    <t>https://www.digikey.com/forms/en/CustQT/SiTimeQuoteRequest/Index/SiT5356AICFQ-33E0-20,000000</t>
  </si>
  <si>
    <t>https://www.digikey.com/forms/en/CustQT/SiTimeQuoteRequest/Index/SiT5356AICFN-33N0-20,000000</t>
  </si>
  <si>
    <t>https://www.digikey.com/forms/en/CustQT/SiTimeQuoteRequest/Index/SiT5356AICFN-33E0-20,000000</t>
  </si>
  <si>
    <t>https://www.digikey.com/forms/en/CustQT/SiTimeQuoteRequest/Index/SiT5356AI-FQ-33E0-24,576000</t>
  </si>
  <si>
    <t>https://www.digikey.com/forms/en/CustQT/SiTimeQuoteRequest/Index/SiT5356AI-FQ-33N0-24,576000</t>
  </si>
  <si>
    <t>https://www.digikey.com/forms/en/CustQT/SiTimeQuoteRequest/Index/SiT5356AICFQ-33N0-24,576000</t>
  </si>
  <si>
    <t>https://www.digikey.com/forms/en/CustQT/SiTimeQuoteRequest/Index/SiT5356AICFQ-33E0-24,576000</t>
  </si>
  <si>
    <t>https://www.digikey.com/forms/en/CustQT/SiTimeQuoteRequest/Index/SiT5356AICFN-33N0-24,576000</t>
  </si>
  <si>
    <t>https://www.digikey.com/forms/en/CustQT/SiTimeQuoteRequest/Index/SiT5356AICFN-33E0-24,576000</t>
  </si>
  <si>
    <t>https://www.digikey.com/forms/en/CustQT/SiTimeQuoteRequest/Index/SiT5356AICFQ-33N0-25,000000</t>
  </si>
  <si>
    <t>https://www.digikey.com/forms/en/CustQT/SiTimeQuoteRequest/Index/SiT5356AICFQ-33E0-25,000000</t>
  </si>
  <si>
    <t>https://www.digikey.com/forms/en/CustQT/SiTimeQuoteRequest/Index/SiT5356AICFN-33N0-25,000000</t>
  </si>
  <si>
    <t>https://www.digikey.com/forms/en/CustQT/SiTimeQuoteRequest/Index/SiT5356AICFN-33E0-25,000000</t>
  </si>
  <si>
    <t>https://www.digikey.com/forms/en/CustQT/SiTimeQuoteRequest/Index/SiT5356AICFQ-33N0-26,000000</t>
  </si>
  <si>
    <t>https://www.digikey.com/forms/en/CustQT/SiTimeQuoteRequest/Index/SiT5356AICFQ-33E0-26,000000</t>
  </si>
  <si>
    <t>https://www.digikey.com/forms/en/CustQT/SiTimeQuoteRequest/Index/SiT5356AICFN-33N0-26,000000</t>
  </si>
  <si>
    <t>https://www.digikey.com/forms/en/CustQT/SiTimeQuoteRequest/Index/SiT5356AICFN-33E0-26,000000</t>
  </si>
  <si>
    <t>https://www.digikey.com/forms/en/CustQT/SiTimeQuoteRequest/Index/SiT5356AICFQ-33N0-30,720000</t>
  </si>
  <si>
    <t>https://www.digikey.com/forms/en/CustQT/SiTimeQuoteRequest/Index/SiT5356AICFQ-33E0-30,720000</t>
  </si>
  <si>
    <t>https://www.digikey.com/forms/en/CustQT/SiTimeQuoteRequest/Index/SiT5356AICFN-33N0-30,720000</t>
  </si>
  <si>
    <t>https://www.digikey.com/forms/en/CustQT/SiTimeQuoteRequest/Index/SiT5356AICFN-33E0-30,720000</t>
  </si>
  <si>
    <t>https://www.digikey.com/forms/en/CustQT/SiTimeQuoteRequest/Index/SiT5356AICFQ-33N0-40,000000</t>
  </si>
  <si>
    <t>https://www.digikey.com/forms/en/CustQT/SiTimeQuoteRequest/Index/SiT5356AICFQ-33E0-40,000000</t>
  </si>
  <si>
    <t>https://www.digikey.com/forms/en/CustQT/SiTimeQuoteRequest/Index/SiT5356AICFN-33N0-40,000000</t>
  </si>
  <si>
    <t>https://www.digikey.com/forms/en/CustQT/SiTimeQuoteRequest/Index/SiT5356AICFN-33E0-40,000000</t>
  </si>
  <si>
    <t>https://www.digikey.com/forms/en/CustQT/SiTimeQuoteRequest/Index/SiT5356AI-FQ-33VT-10,000000</t>
  </si>
  <si>
    <t>https://www.digikey.com/forms/en/CustQT/SiTimeQuoteRequest/Index/SiT5356AICFQ-33VT-10,000000</t>
  </si>
  <si>
    <t>https://www.digikey.com/forms/en/CustQT/SiTimeQuoteRequest/Index/SiT5356AICFN-33VT-10,000000</t>
  </si>
  <si>
    <t>https://www.digikey.com/forms/en/CustQT/SiTimeQuoteRequest/Index/SiT5356AI-FQ-33VT-12,800000</t>
  </si>
  <si>
    <t>https://www.digikey.com/forms/en/CustQT/SiTimeQuoteRequest/Index/SiT5356AICFQ-33VT-12,800000</t>
  </si>
  <si>
    <t>https://www.digikey.com/forms/en/CustQT/SiTimeQuoteRequest/Index/SiT5356AICFN-33VT-12,800000</t>
  </si>
  <si>
    <t>https://www.digikey.com/forms/en/CustQT/SiTimeQuoteRequest/Index/SiT5356AI-FQ-33VT-16,384000</t>
  </si>
  <si>
    <t>https://www.digikey.com/forms/en/CustQT/SiTimeQuoteRequest/Index/SiT5356AICFQ-33VT-16,384000</t>
  </si>
  <si>
    <t>https://www.digikey.com/forms/en/CustQT/SiTimeQuoteRequest/Index/SiT5356AICFN-33VT-16,384000</t>
  </si>
  <si>
    <t>https://www.digikey.com/forms/en/CustQT/SiTimeQuoteRequest/Index/SiT5356AI-FQ-33VT-19,200000</t>
  </si>
  <si>
    <t>https://www.digikey.com/forms/en/CustQT/SiTimeQuoteRequest/Index/SiT5356AICFQ-33VT-19,200000</t>
  </si>
  <si>
    <t>https://www.digikey.com/forms/en/CustQT/SiTimeQuoteRequest/Index/SiT5356AICFN-33VT-19,200000</t>
  </si>
  <si>
    <t>https://www.digikey.com/forms/en/CustQT/SiTimeQuoteRequest/Index/SiT5356AI-FQ-33VT-19,440000</t>
  </si>
  <si>
    <t>https://www.digikey.com/forms/en/CustQT/SiTimeQuoteRequest/Index/SiT5356AICFQ-33VT-19,440000</t>
  </si>
  <si>
    <t>https://www.digikey.com/forms/en/CustQT/SiTimeQuoteRequest/Index/SiT5356AICFN-33VT-19,440000</t>
  </si>
  <si>
    <t>https://www.digikey.com/forms/en/CustQT/SiTimeQuoteRequest/Index/SiT5356AI-FQ-33VT-20,000000</t>
  </si>
  <si>
    <t>https://www.digikey.com/forms/en/CustQT/SiTimeQuoteRequest/Index/SiT5356AICFQ-33VT-20,000000</t>
  </si>
  <si>
    <t>https://www.digikey.com/forms/en/CustQT/SiTimeQuoteRequest/Index/SiT5356AICFN-33VT-20,000000</t>
  </si>
  <si>
    <t>https://www.digikey.com/forms/en/CustQT/SiTimeQuoteRequest/Index/SiT5356AI-FQ-33VT-24,576000</t>
  </si>
  <si>
    <t>https://www.digikey.com/forms/en/CustQT/SiTimeQuoteRequest/Index/SiT5356AICFQ-33VT-24,576000</t>
  </si>
  <si>
    <t>https://www.digikey.com/forms/en/CustQT/SiTimeQuoteRequest/Index/SiT5356AI-FN-33VT-24,576000</t>
  </si>
  <si>
    <t>https://www.digikey.com/forms/en/CustQT/SiTimeQuoteRequest/Index/SiT5356AICFN-33VT-24,576000</t>
  </si>
  <si>
    <t>https://www.digikey.com/forms/en/CustQT/SiTimeQuoteRequest/Index/SiT5356AI-FQ-33VT-25,000000</t>
  </si>
  <si>
    <t>https://www.digikey.com/forms/en/CustQT/SiTimeQuoteRequest/Index/SiT5356AICFQ-33VT-25,000000</t>
  </si>
  <si>
    <t>https://www.digikey.com/forms/en/CustQT/SiTimeQuoteRequest/Index/SiT5356AICFN-33VT-25,000000</t>
  </si>
  <si>
    <t>https://www.digikey.com/forms/en/CustQT/SiTimeQuoteRequest/Index/SiT5356AI-FQ-33VT-26,000000</t>
  </si>
  <si>
    <t>https://www.digikey.com/forms/en/CustQT/SiTimeQuoteRequest/Index/SiT5356AICFQ-33VT-26,000000</t>
  </si>
  <si>
    <t>https://www.digikey.com/forms/en/CustQT/SiTimeQuoteRequest/Index/SiT5356AICFN-33VT-26,000000</t>
  </si>
  <si>
    <t>https://www.digikey.com/forms/en/CustQT/SiTimeQuoteRequest/Index/SiT5356AI-FQ-33VT-30,720000</t>
  </si>
  <si>
    <t>https://www.digikey.com/forms/en/CustQT/SiTimeQuoteRequest/Index/SiT5356AICFQ-33VT-30,720000</t>
  </si>
  <si>
    <t>https://www.digikey.com/forms/en/CustQT/SiTimeQuoteRequest/Index/SiT5356AICFN-33VT-30,720000</t>
  </si>
  <si>
    <t>https://www.digikey.com/forms/en/CustQT/SiTimeQuoteRequest/Index/SiT5356AI-FQ-33VT-40,000000</t>
  </si>
  <si>
    <t>https://www.digikey.com/forms/en/CustQT/SiTimeQuoteRequest/Index/SiT5356AICFQ-33VT-40,000000</t>
  </si>
  <si>
    <t>https://www.digikey.com/forms/en/CustQT/SiTimeQuoteRequest/Index/SiT5356AICFN-33VT-40,000000</t>
  </si>
  <si>
    <t>https://www.digikey.com/forms/en/CustQT/SiTimeQuoteRequest/Index/SiT5156AICFA-30VT-16,368000</t>
  </si>
  <si>
    <t>https://www.digikey.com/forms/en/CustQT/SiTimeQuoteRequest/Index/SiT5156AICFA-30VT-26,000000</t>
  </si>
  <si>
    <t>https://www.digikey.com/forms/en/CustQT/SiTimeQuoteRequest/Index/SiT5156AICFA-30VT-38,400000</t>
  </si>
  <si>
    <t/>
  </si>
  <si>
    <t>https://www.digikey.com/forms/en/CustQT/SiTimeQuoteRequest/Index/SiT5000</t>
  </si>
  <si>
    <t>https://www.digikey.com/forms/en/CustQT/SiTimeQuoteRequest/Index/SiT5155</t>
  </si>
  <si>
    <t>https://www.digikey.com/forms/en/CustQT/SiTimeQuoteRequest/Index/SiT5156</t>
  </si>
  <si>
    <t>https://www.digikey.com/forms/en/CustQT/SiTimeQuoteRequest/Index/SiT5021</t>
  </si>
  <si>
    <t>https://www.digikey.com/forms/en/CustQT/SiTimeQuoteRequest/Index/SiT5356</t>
  </si>
  <si>
    <t>https://www.digikey.com/forms/en/CustQT/SiTimeQuoteRequest/Index/SiT8008</t>
  </si>
  <si>
    <t>https://www.digikey.com/forms/en/CustQT/SiTimeQuoteRequest/Index/SiT8918</t>
  </si>
  <si>
    <t>https://www.digikey.com/forms/en/CustQT/SiTimeQuoteRequest/Index/SiT5186</t>
  </si>
  <si>
    <t>https://www.digikey.com/forms/en/CustQT/SiTimeQuoteRequest/Index/SIT5356</t>
  </si>
  <si>
    <t>https://www.digikey.com/forms/en/CustQT/SiTimeQuoteRequest/Index/SiT8924</t>
  </si>
  <si>
    <t>https://www.digikey.com/forms/en/CustQT/SiTimeQuoteRequest/Index/SiT5146</t>
  </si>
  <si>
    <t>-</t>
  </si>
  <si>
    <t>Row Mappng 1</t>
  </si>
  <si>
    <t>Row Mapping 2</t>
  </si>
  <si>
    <t>Selected Row Sort</t>
  </si>
  <si>
    <t>Begin your search by entering the supplier part number in the field below</t>
  </si>
  <si>
    <t>Abracon Corp, Abracon/ILSI, Epson, KDS, Kyocera, NDK, Rakon, and Vectron/Microchip</t>
  </si>
  <si>
    <t>Download</t>
  </si>
  <si>
    <t>Search</t>
  </si>
  <si>
    <t>Request</t>
  </si>
  <si>
    <t>https://www.sitime.com/datasheet/SiT5002</t>
  </si>
  <si>
    <t>https://www.sitime.com/datasheet/SiT5357</t>
  </si>
  <si>
    <t>https://www.sitime.com/inventory-search?partId=SiT5002</t>
  </si>
  <si>
    <t>https://www.sitime.com/inventory-search?partId=SiT5357</t>
  </si>
  <si>
    <t>https://www.digikey.com/forms/en/CustQT/SiTimeQuoteRequest/Index/SiT5002</t>
  </si>
  <si>
    <t>https://www.digikey.com/forms/en/CustQT/SiTimeQuoteRequest/Index/SiT5157</t>
  </si>
  <si>
    <t>https://www.digikey.com/forms/en/CustQT/SiTimeQuoteRequest/Index/SiT5357</t>
  </si>
  <si>
    <t>SiTime Base Part URL</t>
  </si>
  <si>
    <t>https://www.sitime.com/products/super-tcxos/sit5156</t>
  </si>
  <si>
    <t>https://www.sitime.com/products/1-hz-25-mhz-oscillatorstcxo/sit1576</t>
  </si>
  <si>
    <t>https://www.sitime.com/products/lvcmos-oscillators/sit1602</t>
  </si>
  <si>
    <t>https://www.sitime.com/products/tcxos/sit5000</t>
  </si>
  <si>
    <t>https://www.sitime.com/products/tcxos/sit5001</t>
  </si>
  <si>
    <t>https://www.sitime.com/products/lvcmos-oscillators/sit5002</t>
  </si>
  <si>
    <t>https://www.sitime.com/products/tcxos/sit5021</t>
  </si>
  <si>
    <t>https://www.sitime.com/products/tcxos/sit5022</t>
  </si>
  <si>
    <t>https://www.sitime.com/products/ruggedized-super-tcxos/sit5146</t>
  </si>
  <si>
    <t>https://www.sitime.com/products/super-tcxos/sit5155</t>
  </si>
  <si>
    <t>https://www.sitime.com/products/super-tcxos/sit5157</t>
  </si>
  <si>
    <t>https://www.sitime.com/products/automotive-tcxos/sit5186</t>
  </si>
  <si>
    <t>https://www.sitime.com/products/super-tcxo/sit5356</t>
  </si>
  <si>
    <t>https://www.sitime.com/products/super-tcxo/sit5357</t>
  </si>
  <si>
    <t>https://www.sitime.com/products/lvcmos-oscillators/sit8008</t>
  </si>
  <si>
    <t>https://www.sitime.com/products/automotive-high-temp-oscillators/sit8918</t>
  </si>
  <si>
    <t>https://www.sitime.com/products/automotive-high-temp-oscillators/sit8924</t>
  </si>
  <si>
    <t>DK Quote Req Hyperlinked Text</t>
  </si>
  <si>
    <t>Inventory Search Hyperlinked Text</t>
  </si>
  <si>
    <t>Datasheet Download Hyperlinked Text</t>
  </si>
  <si>
    <t>Find SiTime equivalent parts to replace TCXOs and oscillators from suppliers:</t>
  </si>
  <si>
    <t>SiTime Part 
Number Decoder</t>
  </si>
  <si>
    <t>Search Inventory 
to Buy</t>
  </si>
  <si>
    <t>SiTime Replacement Family</t>
  </si>
  <si>
    <t>Contact SiTime</t>
  </si>
  <si>
    <t>SiTime Replacement 
Part Number</t>
  </si>
  <si>
    <t>Intellimatch</t>
  </si>
  <si>
    <t>QUICK LINKS</t>
  </si>
  <si>
    <t xml:space="preserve">Supplier Part Number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</si>
</sst>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color theme="0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</font>
    <font>
      <sz val="11"/>
      <color theme="1"/>
      <name val="Calibri"/>
      <family val="2"/>
    </font>
    <font>
      <sz val="8"/>
      <name val="Calibri"/>
      <family val="2"/>
    </font>
    <font>
      <sz val="11"/>
      <color theme="0"/>
      <name val="Calibri"/>
      <family val="2"/>
    </font>
    <font>
      <b/>
      <sz val="16"/>
      <color rgb="FF0070C0"/>
      <name val="Calibri"/>
      <family val="2"/>
    </font>
    <font>
      <sz val="11"/>
      <name val="Calibri"/>
      <family val="2"/>
    </font>
    <font>
      <b/>
      <sz val="10"/>
      <color theme="0"/>
      <name val="Calibri"/>
      <family val="2"/>
    </font>
    <font>
      <sz val="10"/>
      <color theme="10"/>
      <name val="Calibri"/>
      <family val="2"/>
    </font>
    <font>
      <sz val="14"/>
      <color theme="1"/>
      <name val="Calibri"/>
      <family val="2"/>
    </font>
    <font>
      <sz val="16"/>
      <color theme="0" tint="-0.499984740745262"/>
      <name val="Calibri"/>
      <family val="2"/>
    </font>
    <font>
      <sz val="11"/>
      <color theme="10"/>
      <name val="Calibri"/>
      <family val="2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/>
      </left>
      <right/>
      <top/>
      <bottom/>
      <diagonal/>
    </border>
    <border>
      <left/>
      <right style="thin">
        <color theme="0"/>
      </right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 tint="-0.24997711111789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 tint="-0.249977111117893"/>
      </bottom>
      <diagonal/>
    </border>
    <border>
      <left/>
      <right style="thin">
        <color theme="0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0" fontId="2" fillId="0" borderId="0" applyAlignment="0"/>
    <xf numFmtId="0" fontId="2" fillId="0" borderId="0" applyAlignment="0"/>
    <xf numFmtId="0" fontId="7" fillId="0" borderId="0" applyNumberFormat="0" applyFill="0" applyBorder="0" applyAlignment="0" applyProtection="0"/>
    <xf numFmtId="0" fontId="8" fillId="0" borderId="0"/>
    <xf numFmtId="0" fontId="1" fillId="0" borderId="0" applyAlignment="0"/>
    <xf numFmtId="0" fontId="1" fillId="0" borderId="0" applyAlignment="0"/>
    <xf numFmtId="0" fontId="7" fillId="0" borderId="0" applyNumberFormat="0" applyFill="0" applyBorder="0" applyAlignment="0" applyProtection="0"/>
  </cellStyleXfs>
  <cellXfs count="143">
    <xf numFmtId="0" fontId="0" fillId="0" borderId="0" xfId="0"/>
    <xf numFmtId="0" fontId="7" fillId="0" borderId="0" xfId="3" applyAlignment="1"/>
    <xf numFmtId="0" fontId="0" fillId="0" borderId="1" xfId="0" applyBorder="1"/>
    <xf numFmtId="0" fontId="7" fillId="0" borderId="0" xfId="3"/>
    <xf numFmtId="0" fontId="4" fillId="0" borderId="0" xfId="4" applyFont="1" applyAlignment="1">
      <alignment wrapText="1"/>
    </xf>
    <xf numFmtId="0" fontId="4" fillId="0" borderId="0" xfId="4" applyFont="1" applyAlignment="1">
      <alignment horizontal="center" wrapText="1"/>
    </xf>
    <xf numFmtId="0" fontId="4" fillId="0" borderId="1" xfId="4" applyFont="1" applyBorder="1" applyAlignment="1">
      <alignment wrapText="1"/>
    </xf>
    <xf numFmtId="0" fontId="4" fillId="0" borderId="1" xfId="4" applyFont="1" applyBorder="1" applyAlignment="1">
      <alignment horizontal="center" wrapText="1"/>
    </xf>
    <xf numFmtId="0" fontId="4" fillId="0" borderId="1" xfId="4" applyFont="1" applyBorder="1"/>
    <xf numFmtId="0" fontId="4" fillId="0" borderId="1" xfId="4" applyFont="1" applyBorder="1" applyAlignment="1">
      <alignment vertical="center"/>
    </xf>
    <xf numFmtId="0" fontId="4" fillId="0" borderId="0" xfId="4" applyFont="1"/>
    <xf numFmtId="0" fontId="4" fillId="0" borderId="0" xfId="4" applyFont="1" applyAlignment="1">
      <alignment vertical="center"/>
    </xf>
    <xf numFmtId="0" fontId="6" fillId="0" borderId="1" xfId="4" applyFont="1" applyBorder="1"/>
    <xf numFmtId="0" fontId="6" fillId="0" borderId="0" xfId="4" applyFont="1"/>
    <xf numFmtId="0" fontId="4" fillId="0" borderId="2" xfId="4" applyFont="1" applyBorder="1" applyAlignment="1">
      <alignment wrapText="1"/>
    </xf>
    <xf numFmtId="0" fontId="4" fillId="0" borderId="2" xfId="4" applyFont="1" applyBorder="1" applyAlignment="1">
      <alignment horizontal="center" wrapText="1"/>
    </xf>
    <xf numFmtId="0" fontId="4" fillId="0" borderId="2" xfId="4" applyFont="1" applyBorder="1"/>
    <xf numFmtId="0" fontId="4" fillId="0" borderId="2" xfId="4" applyFont="1" applyBorder="1" applyAlignment="1">
      <alignment vertical="center"/>
    </xf>
    <xf numFmtId="0" fontId="4" fillId="0" borderId="0" xfId="5" applyFont="1"/>
    <xf numFmtId="0" fontId="4" fillId="0" borderId="0" xfId="6" applyFont="1"/>
    <xf numFmtId="0" fontId="4" fillId="0" borderId="1" xfId="6" applyFont="1" applyBorder="1"/>
    <xf numFmtId="0" fontId="6" fillId="0" borderId="2" xfId="4" applyFont="1" applyBorder="1"/>
    <xf numFmtId="0" fontId="6" fillId="0" borderId="2" xfId="4" applyFont="1" applyBorder="1" applyAlignment="1">
      <alignment wrapText="1"/>
    </xf>
    <xf numFmtId="0" fontId="5" fillId="0" borderId="1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5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5" fillId="0" borderId="2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5" fillId="0" borderId="1" xfId="4" applyFont="1" applyBorder="1" applyAlignment="1">
      <alignment horizontal="center" vertical="center" wrapText="1"/>
    </xf>
    <xf numFmtId="0" fontId="5" fillId="0" borderId="0" xfId="4" applyFont="1" applyAlignment="1">
      <alignment horizontal="center" vertical="center" wrapText="1"/>
    </xf>
    <xf numFmtId="0" fontId="5" fillId="0" borderId="2" xfId="4" applyFont="1" applyBorder="1" applyAlignment="1">
      <alignment horizontal="center" vertical="center" wrapText="1"/>
    </xf>
    <xf numFmtId="0" fontId="6" fillId="0" borderId="1" xfId="4" applyFont="1" applyBorder="1" applyAlignment="1">
      <alignment wrapText="1"/>
    </xf>
    <xf numFmtId="0" fontId="4" fillId="0" borderId="0" xfId="4" applyFont="1" applyAlignment="1">
      <alignment horizontal="left" wrapText="1"/>
    </xf>
    <xf numFmtId="0" fontId="4" fillId="0" borderId="0" xfId="4" applyFont="1" applyAlignment="1">
      <alignment horizontal="left"/>
    </xf>
    <xf numFmtId="0" fontId="6" fillId="0" borderId="0" xfId="4" applyFont="1" applyAlignment="1">
      <alignment wrapText="1"/>
    </xf>
    <xf numFmtId="0" fontId="6" fillId="0" borderId="1" xfId="4" applyFont="1" applyBorder="1" applyAlignment="1">
      <alignment horizontal="left" vertical="center"/>
    </xf>
    <xf numFmtId="0" fontId="6" fillId="0" borderId="0" xfId="4" applyFont="1" applyAlignment="1">
      <alignment horizontal="left" vertical="center"/>
    </xf>
    <xf numFmtId="0" fontId="3" fillId="2" borderId="0" xfId="4" applyFont="1" applyFill="1" applyAlignment="1">
      <alignment wrapText="1"/>
    </xf>
    <xf numFmtId="0" fontId="3" fillId="2" borderId="0" xfId="4" applyFont="1" applyFill="1" applyAlignment="1">
      <alignment horizontal="center" wrapText="1"/>
    </xf>
    <xf numFmtId="0" fontId="4" fillId="0" borderId="0" xfId="4" applyFont="1" applyAlignment="1">
      <alignment horizontal="center"/>
    </xf>
    <xf numFmtId="0" fontId="6" fillId="0" borderId="0" xfId="4" applyFont="1" applyFill="1" applyAlignment="1">
      <alignment horizontal="left" wrapText="1"/>
    </xf>
    <xf numFmtId="0" fontId="4" fillId="0" borderId="0" xfId="4" applyFont="1" applyFill="1" applyAlignment="1">
      <alignment wrapText="1"/>
    </xf>
    <xf numFmtId="0" fontId="4" fillId="0" borderId="0" xfId="4" applyFont="1" applyFill="1" applyAlignment="1">
      <alignment horizontal="center" wrapText="1"/>
    </xf>
    <xf numFmtId="0" fontId="6" fillId="0" borderId="0" xfId="4" applyFont="1" applyBorder="1" applyAlignment="1">
      <alignment wrapText="1"/>
    </xf>
    <xf numFmtId="0" fontId="4" fillId="0" borderId="0" xfId="4" applyFont="1" applyFill="1" applyAlignment="1">
      <alignment horizontal="left" wrapText="1"/>
    </xf>
    <xf numFmtId="0" fontId="4" fillId="0" borderId="0" xfId="4" applyFont="1" applyBorder="1" applyAlignment="1">
      <alignment vertical="center"/>
    </xf>
    <xf numFmtId="0" fontId="4" fillId="0" borderId="0" xfId="4" applyFont="1" applyBorder="1"/>
    <xf numFmtId="0" fontId="6" fillId="0" borderId="0" xfId="4" applyFont="1" applyBorder="1"/>
    <xf numFmtId="0" fontId="4" fillId="0" borderId="0" xfId="4" applyFont="1" applyBorder="1" applyAlignment="1">
      <alignment wrapText="1"/>
    </xf>
    <xf numFmtId="0" fontId="7" fillId="0" borderId="0" xfId="3" applyAlignment="1">
      <alignment wrapText="1"/>
    </xf>
    <xf numFmtId="0" fontId="4" fillId="0" borderId="0" xfId="4" applyFont="1" applyFill="1" applyAlignment="1">
      <alignment vertical="center"/>
    </xf>
    <xf numFmtId="0" fontId="4" fillId="0" borderId="0" xfId="4" applyFont="1" applyFill="1"/>
    <xf numFmtId="0" fontId="4" fillId="0" borderId="0" xfId="4" applyFont="1" applyFill="1" applyAlignment="1">
      <alignment horizontal="center"/>
    </xf>
    <xf numFmtId="0" fontId="4" fillId="0" borderId="0" xfId="4" applyFont="1" applyAlignment="1">
      <alignment vertical="center" wrapText="1"/>
    </xf>
    <xf numFmtId="0" fontId="4" fillId="0" borderId="1" xfId="4" applyFont="1" applyBorder="1" applyAlignment="1">
      <alignment vertical="center" wrapText="1"/>
    </xf>
    <xf numFmtId="0" fontId="4" fillId="0" borderId="2" xfId="4" applyFont="1" applyBorder="1" applyAlignment="1">
      <alignment vertical="center" wrapText="1"/>
    </xf>
    <xf numFmtId="0" fontId="4" fillId="0" borderId="0" xfId="4" applyFont="1" applyBorder="1" applyAlignment="1">
      <alignment vertical="center" wrapText="1"/>
    </xf>
    <xf numFmtId="0" fontId="5" fillId="0" borderId="0" xfId="4" applyFont="1" applyFill="1" applyAlignment="1"/>
    <xf numFmtId="0" fontId="4" fillId="0" borderId="0" xfId="4" applyFont="1" applyFill="1" applyAlignment="1"/>
    <xf numFmtId="0" fontId="4" fillId="0" borderId="0" xfId="4" applyFont="1" applyAlignment="1"/>
    <xf numFmtId="0" fontId="4" fillId="0" borderId="1" xfId="4" applyFont="1" applyBorder="1" applyAlignment="1">
      <alignment horizontal="center"/>
    </xf>
    <xf numFmtId="0" fontId="4" fillId="0" borderId="1" xfId="4" applyFont="1" applyBorder="1" applyAlignment="1"/>
    <xf numFmtId="0" fontId="5" fillId="0" borderId="0" xfId="4" applyFont="1" applyBorder="1" applyAlignment="1">
      <alignment vertical="center"/>
    </xf>
    <xf numFmtId="0" fontId="6" fillId="0" borderId="2" xfId="4" applyFont="1" applyBorder="1" applyAlignment="1">
      <alignment vertical="center" wrapText="1"/>
    </xf>
    <xf numFmtId="0" fontId="6" fillId="0" borderId="0" xfId="4" applyFont="1" applyBorder="1" applyAlignment="1">
      <alignment vertical="center" wrapText="1"/>
    </xf>
    <xf numFmtId="0" fontId="4" fillId="0" borderId="0" xfId="4" applyFont="1" applyBorder="1" applyAlignment="1"/>
    <xf numFmtId="0" fontId="4" fillId="0" borderId="2" xfId="4" applyFont="1" applyBorder="1" applyAlignment="1"/>
    <xf numFmtId="0" fontId="4" fillId="0" borderId="0" xfId="6" applyFont="1" applyAlignment="1"/>
    <xf numFmtId="0" fontId="4" fillId="0" borderId="0" xfId="5" applyFont="1" applyFill="1"/>
    <xf numFmtId="0" fontId="4" fillId="0" borderId="0" xfId="6" applyFont="1" applyFill="1"/>
    <xf numFmtId="0" fontId="7" fillId="0" borderId="0" xfId="3" applyAlignment="1">
      <alignment horizontal="center"/>
    </xf>
    <xf numFmtId="0" fontId="3" fillId="2" borderId="0" xfId="4" applyFont="1" applyFill="1" applyAlignment="1"/>
    <xf numFmtId="0" fontId="4" fillId="3" borderId="0" xfId="4" applyFont="1" applyFill="1" applyAlignment="1">
      <alignment wrapText="1"/>
    </xf>
    <xf numFmtId="0" fontId="3" fillId="2" borderId="3" xfId="4" applyFont="1" applyFill="1" applyBorder="1" applyAlignment="1">
      <alignment wrapText="1"/>
    </xf>
    <xf numFmtId="0" fontId="3" fillId="2" borderId="3" xfId="4" applyFont="1" applyFill="1" applyBorder="1" applyAlignment="1">
      <alignment horizontal="left" wrapText="1"/>
    </xf>
    <xf numFmtId="0" fontId="0" fillId="0" borderId="3" xfId="0" applyBorder="1" applyAlignment="1"/>
    <xf numFmtId="0" fontId="0" fillId="0" borderId="3" xfId="0" applyBorder="1"/>
    <xf numFmtId="0" fontId="7" fillId="0" borderId="1" xfId="3" applyBorder="1" applyAlignment="1">
      <alignment horizontal="center"/>
    </xf>
    <xf numFmtId="0" fontId="7" fillId="0" borderId="1" xfId="3" applyBorder="1"/>
    <xf numFmtId="0" fontId="7" fillId="0" borderId="0" xfId="3" applyFill="1"/>
    <xf numFmtId="0" fontId="7" fillId="0" borderId="0" xfId="3" applyFill="1" applyAlignment="1">
      <alignment vertical="center" wrapText="1"/>
    </xf>
    <xf numFmtId="0" fontId="7" fillId="0" borderId="0" xfId="3" applyAlignment="1">
      <alignment vertical="center" wrapText="1"/>
    </xf>
    <xf numFmtId="0" fontId="7" fillId="0" borderId="1" xfId="3" applyBorder="1" applyAlignment="1">
      <alignment vertical="center" wrapText="1"/>
    </xf>
    <xf numFmtId="0" fontId="7" fillId="0" borderId="2" xfId="3" applyBorder="1" applyAlignment="1">
      <alignment vertical="center" wrapText="1"/>
    </xf>
    <xf numFmtId="0" fontId="7" fillId="0" borderId="2" xfId="3" applyBorder="1" applyAlignment="1">
      <alignment wrapText="1"/>
    </xf>
    <xf numFmtId="0" fontId="7" fillId="0" borderId="0" xfId="3" applyBorder="1" applyAlignment="1">
      <alignment wrapText="1"/>
    </xf>
    <xf numFmtId="0" fontId="7" fillId="0" borderId="1" xfId="3" applyBorder="1" applyAlignment="1">
      <alignment wrapText="1"/>
    </xf>
    <xf numFmtId="0" fontId="7" fillId="0" borderId="0" xfId="3" applyFill="1" applyAlignment="1">
      <alignment wrapText="1"/>
    </xf>
    <xf numFmtId="0" fontId="0" fillId="0" borderId="3" xfId="0" applyBorder="1" applyAlignment="1">
      <alignment horizontal="left"/>
    </xf>
    <xf numFmtId="0" fontId="7" fillId="0" borderId="3" xfId="3" applyBorder="1" applyAlignment="1">
      <alignment horizontal="left"/>
    </xf>
    <xf numFmtId="0" fontId="4" fillId="3" borderId="0" xfId="4" applyFont="1" applyFill="1" applyAlignment="1">
      <alignment horizontal="left" wrapText="1"/>
    </xf>
    <xf numFmtId="0" fontId="11" fillId="0" borderId="0" xfId="0" applyFont="1" applyAlignment="1">
      <alignment vertical="center"/>
    </xf>
    <xf numFmtId="0" fontId="0" fillId="0" borderId="0" xfId="0" applyFont="1"/>
    <xf numFmtId="0" fontId="7" fillId="0" borderId="0" xfId="3" applyFill="1" applyAlignment="1"/>
    <xf numFmtId="0" fontId="0" fillId="0" borderId="0" xfId="0" applyFill="1"/>
    <xf numFmtId="0" fontId="4" fillId="0" borderId="1" xfId="4" applyFont="1" applyBorder="1" applyAlignment="1">
      <alignment horizontal="left" wrapText="1"/>
    </xf>
    <xf numFmtId="0" fontId="7" fillId="0" borderId="1" xfId="3" applyBorder="1" applyAlignment="1"/>
    <xf numFmtId="0" fontId="3" fillId="2" borderId="0" xfId="4" applyFont="1" applyFill="1" applyAlignment="1">
      <alignment horizontal="center"/>
    </xf>
    <xf numFmtId="0" fontId="6" fillId="0" borderId="0" xfId="4" applyFont="1" applyAlignment="1"/>
    <xf numFmtId="0" fontId="6" fillId="0" borderId="0" xfId="4" applyFont="1" applyBorder="1" applyAlignment="1"/>
    <xf numFmtId="0" fontId="12" fillId="0" borderId="0" xfId="3" applyFont="1" applyAlignment="1"/>
    <xf numFmtId="0" fontId="0" fillId="4" borderId="0" xfId="0" applyFill="1" applyBorder="1"/>
    <xf numFmtId="0" fontId="0" fillId="4" borderId="4" xfId="0" applyFill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  <xf numFmtId="0" fontId="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13" fillId="5" borderId="5" xfId="4" applyFont="1" applyFill="1" applyBorder="1" applyAlignment="1">
      <alignment vertical="center" wrapText="1"/>
    </xf>
    <xf numFmtId="0" fontId="13" fillId="5" borderId="7" xfId="4" applyFont="1" applyFill="1" applyBorder="1" applyAlignment="1">
      <alignment horizontal="center" vertical="center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0" fontId="7" fillId="0" borderId="8" xfId="3" applyBorder="1" applyAlignment="1">
      <alignment horizontal="center"/>
    </xf>
    <xf numFmtId="0" fontId="7" fillId="0" borderId="10" xfId="3" applyBorder="1" applyAlignment="1">
      <alignment horizontal="center"/>
    </xf>
    <xf numFmtId="0" fontId="7" fillId="0" borderId="9" xfId="3" applyBorder="1" applyAlignment="1">
      <alignment horizontal="center"/>
    </xf>
    <xf numFmtId="0" fontId="7" fillId="0" borderId="11" xfId="3" applyBorder="1" applyAlignment="1">
      <alignment horizontal="center"/>
    </xf>
    <xf numFmtId="0" fontId="7" fillId="0" borderId="12" xfId="3" applyBorder="1" applyAlignment="1">
      <alignment horizontal="center"/>
    </xf>
    <xf numFmtId="0" fontId="7" fillId="0" borderId="13" xfId="3" applyBorder="1" applyAlignment="1">
      <alignment horizontal="center"/>
    </xf>
    <xf numFmtId="0" fontId="7" fillId="0" borderId="14" xfId="3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5" xfId="0" applyBorder="1" applyAlignment="1">
      <alignment horizontal="center"/>
    </xf>
    <xf numFmtId="0" fontId="13" fillId="5" borderId="6" xfId="4" applyFont="1" applyFill="1" applyBorder="1" applyAlignment="1">
      <alignment horizontal="center" vertical="center" wrapText="1"/>
    </xf>
    <xf numFmtId="0" fontId="4" fillId="0" borderId="0" xfId="0" applyFont="1"/>
    <xf numFmtId="0" fontId="14" fillId="4" borderId="0" xfId="3" applyFont="1" applyFill="1" applyBorder="1" applyAlignment="1">
      <alignment horizontal="center" wrapText="1"/>
    </xf>
    <xf numFmtId="0" fontId="14" fillId="4" borderId="4" xfId="3" applyFont="1" applyFill="1" applyBorder="1" applyAlignment="1">
      <alignment horizont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4" borderId="4" xfId="3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8" fillId="4" borderId="4" xfId="0" applyFont="1" applyFill="1" applyBorder="1"/>
    <xf numFmtId="0" fontId="0" fillId="0" borderId="0" xfId="0" applyFont="1" applyBorder="1" applyAlignment="1">
      <alignment horizontal="left" vertical="center"/>
    </xf>
    <xf numFmtId="0" fontId="18" fillId="6" borderId="0" xfId="0" applyFont="1" applyFill="1" applyAlignment="1">
      <alignment horizontal="center"/>
    </xf>
  </cellXfs>
  <cellStyles count="8">
    <cellStyle name="Hyperlink" xfId="3" builtinId="8"/>
    <cellStyle name="Hyperlink 2" xfId="7" xr:uid="{BC3FDC12-A1AF-4BCF-A053-E5163FA3A939}"/>
    <cellStyle name="Normal" xfId="0" builtinId="0"/>
    <cellStyle name="Normal 2" xfId="1" xr:uid="{6EE1D76A-ADF8-4387-AE46-810004E499A8}"/>
    <cellStyle name="Normal 2 12" xfId="6" xr:uid="{C27D607F-D1C8-4E38-86F7-A3F5594C0663}"/>
    <cellStyle name="Normal 29" xfId="4" xr:uid="{F7E4F940-54B7-467C-A047-D21EE1A422EF}"/>
    <cellStyle name="Normal 3" xfId="2" xr:uid="{5DA5C6B9-ECFF-4706-83D0-B250A10E3D52}"/>
    <cellStyle name="Normal 3 5" xfId="5" xr:uid="{0DE0906C-F7E8-40C5-A097-A8E74B118D4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itime.com/intellimatch-cross-reference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6.svg"/><Relationship Id="rId2" Type="http://schemas.openxmlformats.org/officeDocument/2006/relationships/hyperlink" Target="https://www.sitime.com/contact-us" TargetMode="External"/><Relationship Id="rId1" Type="http://schemas.openxmlformats.org/officeDocument/2006/relationships/image" Target="../media/image2.png"/><Relationship Id="rId6" Type="http://schemas.openxmlformats.org/officeDocument/2006/relationships/image" Target="../media/image5.png"/><Relationship Id="rId5" Type="http://schemas.openxmlformats.org/officeDocument/2006/relationships/hyperlink" Target="https://www.sitime.com/part-number-decoder" TargetMode="External"/><Relationship Id="rId10" Type="http://schemas.openxmlformats.org/officeDocument/2006/relationships/image" Target="../media/image8.svg"/><Relationship Id="rId4" Type="http://schemas.openxmlformats.org/officeDocument/2006/relationships/image" Target="../media/image4.svg"/><Relationship Id="rId9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99060</xdr:colOff>
          <xdr:row>8</xdr:row>
          <xdr:rowOff>297180</xdr:rowOff>
        </xdr:to>
        <xdr:sp macro="" textlink="">
          <xdr:nvSpPr>
            <xdr:cNvPr id="7173" name="TextBox1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2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3345</xdr:colOff>
      <xdr:row>1</xdr:row>
      <xdr:rowOff>21565</xdr:rowOff>
    </xdr:from>
    <xdr:to>
      <xdr:col>1</xdr:col>
      <xdr:colOff>1257364</xdr:colOff>
      <xdr:row>3</xdr:row>
      <xdr:rowOff>19685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408" y="21565"/>
          <a:ext cx="1254019" cy="359435"/>
        </a:xfrm>
        <a:prstGeom prst="rect">
          <a:avLst/>
        </a:prstGeom>
      </xdr:spPr>
    </xdr:pic>
    <xdr:clientData/>
  </xdr:twoCellAnchor>
  <xdr:twoCellAnchor editAs="oneCell">
    <xdr:from>
      <xdr:col>2</xdr:col>
      <xdr:colOff>537498</xdr:colOff>
      <xdr:row>23</xdr:row>
      <xdr:rowOff>82234</xdr:rowOff>
    </xdr:from>
    <xdr:to>
      <xdr:col>2</xdr:col>
      <xdr:colOff>970914</xdr:colOff>
      <xdr:row>25</xdr:row>
      <xdr:rowOff>152718</xdr:rowOff>
    </xdr:to>
    <xdr:pic>
      <xdr:nvPicPr>
        <xdr:cNvPr id="12" name="Graphic 11" descr="Email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299623" y="4709797"/>
          <a:ext cx="448656" cy="435609"/>
        </a:xfrm>
        <a:prstGeom prst="rect">
          <a:avLst/>
        </a:prstGeom>
      </xdr:spPr>
    </xdr:pic>
    <xdr:clientData/>
  </xdr:twoCellAnchor>
  <xdr:twoCellAnchor editAs="oneCell">
    <xdr:from>
      <xdr:col>1</xdr:col>
      <xdr:colOff>476735</xdr:colOff>
      <xdr:row>22</xdr:row>
      <xdr:rowOff>170814</xdr:rowOff>
    </xdr:from>
    <xdr:to>
      <xdr:col>1</xdr:col>
      <xdr:colOff>1012499</xdr:colOff>
      <xdr:row>25</xdr:row>
      <xdr:rowOff>117474</xdr:rowOff>
    </xdr:to>
    <xdr:pic>
      <xdr:nvPicPr>
        <xdr:cNvPr id="13" name="Graphic 12" descr="Key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722798" y="4861877"/>
          <a:ext cx="531954" cy="494347"/>
        </a:xfrm>
        <a:prstGeom prst="rect">
          <a:avLst/>
        </a:prstGeom>
      </xdr:spPr>
    </xdr:pic>
    <xdr:clientData/>
  </xdr:twoCellAnchor>
  <xdr:twoCellAnchor editAs="oneCell">
    <xdr:from>
      <xdr:col>3</xdr:col>
      <xdr:colOff>208599</xdr:colOff>
      <xdr:row>23</xdr:row>
      <xdr:rowOff>77571</xdr:rowOff>
    </xdr:from>
    <xdr:to>
      <xdr:col>3</xdr:col>
      <xdr:colOff>668972</xdr:colOff>
      <xdr:row>25</xdr:row>
      <xdr:rowOff>173892</xdr:rowOff>
    </xdr:to>
    <xdr:pic>
      <xdr:nvPicPr>
        <xdr:cNvPr id="4" name="Graphic 3" descr="Magnifying glas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10"/>
            </a:ext>
          </a:extLst>
        </a:blip>
        <a:stretch>
          <a:fillRect/>
        </a:stretch>
      </xdr:blipFill>
      <xdr:spPr>
        <a:xfrm>
          <a:off x="3486787" y="4951196"/>
          <a:ext cx="460373" cy="4538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522" Type="http://schemas.openxmlformats.org/officeDocument/2006/relationships/hyperlink" Target="https://www.sitime.com/datasheet/SiT5356" TargetMode="External"/><Relationship Id="rId21" Type="http://schemas.openxmlformats.org/officeDocument/2006/relationships/hyperlink" Target="https://www.sitime.com/datasheet/SiT5356" TargetMode="External"/><Relationship Id="rId170" Type="http://schemas.openxmlformats.org/officeDocument/2006/relationships/hyperlink" Target="https://www.sitime.com/datasheet/SiT5155" TargetMode="External"/><Relationship Id="rId268" Type="http://schemas.openxmlformats.org/officeDocument/2006/relationships/hyperlink" Target="https://www.sitime.com/datasheet/SiT5156" TargetMode="External"/><Relationship Id="rId475" Type="http://schemas.openxmlformats.org/officeDocument/2006/relationships/hyperlink" Target="https://www.sitime.com/datasheet/SiT5157" TargetMode="External"/><Relationship Id="rId682" Type="http://schemas.openxmlformats.org/officeDocument/2006/relationships/hyperlink" Target="https://www.sitime.com/datasheet/SiT5021" TargetMode="External"/><Relationship Id="rId128" Type="http://schemas.openxmlformats.org/officeDocument/2006/relationships/hyperlink" Target="https://www.sitime.com/datasheet/SiT5155" TargetMode="External"/><Relationship Id="rId335" Type="http://schemas.openxmlformats.org/officeDocument/2006/relationships/hyperlink" Target="https://www.sitime.com/datasheet/SiT5000" TargetMode="External"/><Relationship Id="rId542" Type="http://schemas.openxmlformats.org/officeDocument/2006/relationships/hyperlink" Target="https://www.sitime.com/datasheet/SiT5156" TargetMode="External"/><Relationship Id="rId987" Type="http://schemas.openxmlformats.org/officeDocument/2006/relationships/hyperlink" Target="https://www.sitime.com/datasheet/SiT5021" TargetMode="External"/><Relationship Id="rId1172" Type="http://schemas.openxmlformats.org/officeDocument/2006/relationships/hyperlink" Target="https://www.sitime.com/datasheet/SiT5356" TargetMode="External"/><Relationship Id="rId402" Type="http://schemas.openxmlformats.org/officeDocument/2006/relationships/hyperlink" Target="https://www.sitime.com/datasheet/SiT5356" TargetMode="External"/><Relationship Id="rId847" Type="http://schemas.openxmlformats.org/officeDocument/2006/relationships/hyperlink" Target="https://www.sitime.com/datasheet/SiT5021" TargetMode="External"/><Relationship Id="rId1032" Type="http://schemas.openxmlformats.org/officeDocument/2006/relationships/hyperlink" Target="https://www.sitime.com/datasheet/SiT5021" TargetMode="External"/><Relationship Id="rId1477" Type="http://schemas.openxmlformats.org/officeDocument/2006/relationships/hyperlink" Target="https://www.sitime.com/datasheet/SiT5356" TargetMode="External"/><Relationship Id="rId1684" Type="http://schemas.openxmlformats.org/officeDocument/2006/relationships/hyperlink" Target="https://www.digikey.com/forms/en/CustQT/SiTimeQuoteRequest/Index/SiT5002" TargetMode="External"/><Relationship Id="rId707" Type="http://schemas.openxmlformats.org/officeDocument/2006/relationships/hyperlink" Target="https://www.sitime.com/datasheet/SiT5021" TargetMode="External"/><Relationship Id="rId914" Type="http://schemas.openxmlformats.org/officeDocument/2006/relationships/hyperlink" Target="https://www.sitime.com/datasheet/SiT5021" TargetMode="External"/><Relationship Id="rId1337" Type="http://schemas.openxmlformats.org/officeDocument/2006/relationships/hyperlink" Target="https://www.sitime.com/datasheet/SiT5156" TargetMode="External"/><Relationship Id="rId1544" Type="http://schemas.openxmlformats.org/officeDocument/2006/relationships/hyperlink" Target="https://www.sitime.com/datasheet/SiT5356" TargetMode="External"/><Relationship Id="rId43" Type="http://schemas.openxmlformats.org/officeDocument/2006/relationships/hyperlink" Target="https://www.sitime.com/datasheet/SiT8924" TargetMode="External"/><Relationship Id="rId1404" Type="http://schemas.openxmlformats.org/officeDocument/2006/relationships/hyperlink" Target="https://www.sitime.com/datasheet/SiT5156" TargetMode="External"/><Relationship Id="rId1611" Type="http://schemas.openxmlformats.org/officeDocument/2006/relationships/hyperlink" Target="https://www.sitime.com/datasheet/SiT5356" TargetMode="External"/><Relationship Id="rId192" Type="http://schemas.openxmlformats.org/officeDocument/2006/relationships/hyperlink" Target="https://www.sitime.com/datasheet/SiT5156" TargetMode="External"/><Relationship Id="rId1709" Type="http://schemas.openxmlformats.org/officeDocument/2006/relationships/printerSettings" Target="../printerSettings/printerSettings1.bin"/><Relationship Id="rId497" Type="http://schemas.openxmlformats.org/officeDocument/2006/relationships/hyperlink" Target="https://www.sitime.com/datasheet/SiT5157" TargetMode="External"/><Relationship Id="rId357" Type="http://schemas.openxmlformats.org/officeDocument/2006/relationships/hyperlink" Target="https://www.sitime.com/datasheet/SiT5356" TargetMode="External"/><Relationship Id="rId1194" Type="http://schemas.openxmlformats.org/officeDocument/2006/relationships/hyperlink" Target="https://www.sitime.com/datasheet/SiT5356" TargetMode="External"/><Relationship Id="rId217" Type="http://schemas.openxmlformats.org/officeDocument/2006/relationships/hyperlink" Target="https://www.sitime.com/datasheet/SiT5156" TargetMode="External"/><Relationship Id="rId564" Type="http://schemas.openxmlformats.org/officeDocument/2006/relationships/hyperlink" Target="https://www.sitime.com/datasheet/SiT5002" TargetMode="External"/><Relationship Id="rId771" Type="http://schemas.openxmlformats.org/officeDocument/2006/relationships/hyperlink" Target="https://www.sitime.com/datasheet/SiT5021" TargetMode="External"/><Relationship Id="rId869" Type="http://schemas.openxmlformats.org/officeDocument/2006/relationships/hyperlink" Target="https://www.sitime.com/datasheet/SiT5022" TargetMode="External"/><Relationship Id="rId1499" Type="http://schemas.openxmlformats.org/officeDocument/2006/relationships/hyperlink" Target="https://www.sitime.com/datasheet/SiT5356" TargetMode="External"/><Relationship Id="rId424" Type="http://schemas.openxmlformats.org/officeDocument/2006/relationships/hyperlink" Target="https://www.sitime.com/datasheet/SiT5356" TargetMode="External"/><Relationship Id="rId631" Type="http://schemas.openxmlformats.org/officeDocument/2006/relationships/hyperlink" Target="https://www.sitime.com/datasheet/SiT5156" TargetMode="External"/><Relationship Id="rId729" Type="http://schemas.openxmlformats.org/officeDocument/2006/relationships/hyperlink" Target="https://www.sitime.com/datasheet/SiT5021" TargetMode="External"/><Relationship Id="rId1054" Type="http://schemas.openxmlformats.org/officeDocument/2006/relationships/hyperlink" Target="https://www.sitime.com/datasheet/SiT5021" TargetMode="External"/><Relationship Id="rId1261" Type="http://schemas.openxmlformats.org/officeDocument/2006/relationships/hyperlink" Target="https://www.sitime.com/datasheet/SiT5155" TargetMode="External"/><Relationship Id="rId1359" Type="http://schemas.openxmlformats.org/officeDocument/2006/relationships/hyperlink" Target="https://www.sitime.com/datasheet/SiT5156" TargetMode="External"/><Relationship Id="rId936" Type="http://schemas.openxmlformats.org/officeDocument/2006/relationships/hyperlink" Target="https://www.sitime.com/datasheet/SiT5021" TargetMode="External"/><Relationship Id="rId1121" Type="http://schemas.openxmlformats.org/officeDocument/2006/relationships/hyperlink" Target="https://www.sitime.com/datasheet/SiT5021" TargetMode="External"/><Relationship Id="rId1219" Type="http://schemas.openxmlformats.org/officeDocument/2006/relationships/hyperlink" Target="https://www.sitime.com/datasheet/SiT5356" TargetMode="External"/><Relationship Id="rId1566" Type="http://schemas.openxmlformats.org/officeDocument/2006/relationships/hyperlink" Target="https://www.sitime.com/datasheet/SiT5356" TargetMode="External"/><Relationship Id="rId65" Type="http://schemas.openxmlformats.org/officeDocument/2006/relationships/hyperlink" Target="https://www.sitime.com/datasheet/SiT5356" TargetMode="External"/><Relationship Id="rId1426" Type="http://schemas.openxmlformats.org/officeDocument/2006/relationships/hyperlink" Target="https://www.sitime.com/datasheet/SiT5156" TargetMode="External"/><Relationship Id="rId1633" Type="http://schemas.openxmlformats.org/officeDocument/2006/relationships/hyperlink" Target="https://www.sitime.com/datasheet/SiT5156" TargetMode="External"/><Relationship Id="rId1700" Type="http://schemas.openxmlformats.org/officeDocument/2006/relationships/hyperlink" Target="https://www.digikey.com/forms/en/CustQT/SiTimeQuoteRequest/Index/SiT8918" TargetMode="External"/><Relationship Id="rId281" Type="http://schemas.openxmlformats.org/officeDocument/2006/relationships/hyperlink" Target="https://www.sitime.com/datasheet/SiT5000" TargetMode="External"/><Relationship Id="rId141" Type="http://schemas.openxmlformats.org/officeDocument/2006/relationships/hyperlink" Target="https://www.sitime.com/datasheet/SiT5156" TargetMode="External"/><Relationship Id="rId379" Type="http://schemas.openxmlformats.org/officeDocument/2006/relationships/hyperlink" Target="https://www.sitime.com/datasheet/SiT5356" TargetMode="External"/><Relationship Id="rId586" Type="http://schemas.openxmlformats.org/officeDocument/2006/relationships/hyperlink" Target="https://www.sitime.com/datasheet/SiT5156" TargetMode="External"/><Relationship Id="rId793" Type="http://schemas.openxmlformats.org/officeDocument/2006/relationships/hyperlink" Target="https://www.sitime.com/datasheet/SiT5021" TargetMode="External"/><Relationship Id="rId7" Type="http://schemas.openxmlformats.org/officeDocument/2006/relationships/hyperlink" Target="https://www.sitime.com/datasheet/SiT8008" TargetMode="External"/><Relationship Id="rId239" Type="http://schemas.openxmlformats.org/officeDocument/2006/relationships/hyperlink" Target="https://www.sitime.com/datasheet/SiT5000" TargetMode="External"/><Relationship Id="rId446" Type="http://schemas.openxmlformats.org/officeDocument/2006/relationships/hyperlink" Target="https://www.sitime.com/datasheet/SiT5156" TargetMode="External"/><Relationship Id="rId653" Type="http://schemas.openxmlformats.org/officeDocument/2006/relationships/hyperlink" Target="https://www.sitime.com/datasheet/SiT5021" TargetMode="External"/><Relationship Id="rId1076" Type="http://schemas.openxmlformats.org/officeDocument/2006/relationships/hyperlink" Target="https://www.sitime.com/datasheet/SiT5021" TargetMode="External"/><Relationship Id="rId1283" Type="http://schemas.openxmlformats.org/officeDocument/2006/relationships/hyperlink" Target="https://www.sitime.com/datasheet/SiT5155" TargetMode="External"/><Relationship Id="rId1490" Type="http://schemas.openxmlformats.org/officeDocument/2006/relationships/hyperlink" Target="https://www.sitime.com/datasheet/SiT5356" TargetMode="External"/><Relationship Id="rId306" Type="http://schemas.openxmlformats.org/officeDocument/2006/relationships/hyperlink" Target="https://www.sitime.com/datasheet/SiT5155" TargetMode="External"/><Relationship Id="rId860" Type="http://schemas.openxmlformats.org/officeDocument/2006/relationships/hyperlink" Target="https://www.sitime.com/datasheet/SiT5022" TargetMode="External"/><Relationship Id="rId958" Type="http://schemas.openxmlformats.org/officeDocument/2006/relationships/hyperlink" Target="https://www.sitime.com/datasheet/SiT5021" TargetMode="External"/><Relationship Id="rId1143" Type="http://schemas.openxmlformats.org/officeDocument/2006/relationships/hyperlink" Target="https://www.sitime.com/datasheet/SiT5356" TargetMode="External"/><Relationship Id="rId1588" Type="http://schemas.openxmlformats.org/officeDocument/2006/relationships/hyperlink" Target="https://www.sitime.com/datasheet/SiT5356" TargetMode="External"/><Relationship Id="rId87" Type="http://schemas.openxmlformats.org/officeDocument/2006/relationships/hyperlink" Target="https://www.sitime.com/datasheet/SiT5356" TargetMode="External"/><Relationship Id="rId513" Type="http://schemas.openxmlformats.org/officeDocument/2006/relationships/hyperlink" Target="https://www.sitime.com/datasheet/SiT5157" TargetMode="External"/><Relationship Id="rId720" Type="http://schemas.openxmlformats.org/officeDocument/2006/relationships/hyperlink" Target="https://www.sitime.com/datasheet/SiT5021" TargetMode="External"/><Relationship Id="rId818" Type="http://schemas.openxmlformats.org/officeDocument/2006/relationships/hyperlink" Target="https://www.sitime.com/datasheet/SiT5021" TargetMode="External"/><Relationship Id="rId1350" Type="http://schemas.openxmlformats.org/officeDocument/2006/relationships/hyperlink" Target="https://www.sitime.com/datasheet/SiT5156" TargetMode="External"/><Relationship Id="rId1448" Type="http://schemas.openxmlformats.org/officeDocument/2006/relationships/hyperlink" Target="https://www.sitime.com/datasheet/SiT5356" TargetMode="External"/><Relationship Id="rId1655" Type="http://schemas.openxmlformats.org/officeDocument/2006/relationships/hyperlink" Target="https://www.sitime.com/datasheet/SiT5157" TargetMode="External"/><Relationship Id="rId1003" Type="http://schemas.openxmlformats.org/officeDocument/2006/relationships/hyperlink" Target="https://www.sitime.com/datasheet/SiT5021" TargetMode="External"/><Relationship Id="rId1210" Type="http://schemas.openxmlformats.org/officeDocument/2006/relationships/hyperlink" Target="https://www.sitime.com/datasheet/SiT5156" TargetMode="External"/><Relationship Id="rId1308" Type="http://schemas.openxmlformats.org/officeDocument/2006/relationships/hyperlink" Target="https://www.sitime.com/datasheet/SiT5156" TargetMode="External"/><Relationship Id="rId1515" Type="http://schemas.openxmlformats.org/officeDocument/2006/relationships/hyperlink" Target="https://www.sitime.com/datasheet/SiT5356" TargetMode="External"/><Relationship Id="rId14" Type="http://schemas.openxmlformats.org/officeDocument/2006/relationships/hyperlink" Target="https://www.sitime.com/datasheet/SiT5156" TargetMode="External"/><Relationship Id="rId163" Type="http://schemas.openxmlformats.org/officeDocument/2006/relationships/hyperlink" Target="https://www.sitime.com/datasheet/SiT5000" TargetMode="External"/><Relationship Id="rId370" Type="http://schemas.openxmlformats.org/officeDocument/2006/relationships/hyperlink" Target="https://www.sitime.com/datasheet/SiT5356" TargetMode="External"/><Relationship Id="rId230" Type="http://schemas.openxmlformats.org/officeDocument/2006/relationships/hyperlink" Target="https://www.sitime.com/datasheet/SiT5000" TargetMode="External"/><Relationship Id="rId468" Type="http://schemas.openxmlformats.org/officeDocument/2006/relationships/hyperlink" Target="https://www.sitime.com/datasheet/SiT5156" TargetMode="External"/><Relationship Id="rId675" Type="http://schemas.openxmlformats.org/officeDocument/2006/relationships/hyperlink" Target="https://www.sitime.com/datasheet/SiT5021" TargetMode="External"/><Relationship Id="rId882" Type="http://schemas.openxmlformats.org/officeDocument/2006/relationships/hyperlink" Target="https://www.sitime.com/datasheet/SiT5021" TargetMode="External"/><Relationship Id="rId1098" Type="http://schemas.openxmlformats.org/officeDocument/2006/relationships/hyperlink" Target="https://www.sitime.com/datasheet/SiT5021" TargetMode="External"/><Relationship Id="rId328" Type="http://schemas.openxmlformats.org/officeDocument/2006/relationships/hyperlink" Target="https://www.sitime.com/datasheet/SiT5156" TargetMode="External"/><Relationship Id="rId535" Type="http://schemas.openxmlformats.org/officeDocument/2006/relationships/hyperlink" Target="https://www.sitime.com/datasheet/SiT5156" TargetMode="External"/><Relationship Id="rId742" Type="http://schemas.openxmlformats.org/officeDocument/2006/relationships/hyperlink" Target="https://www.sitime.com/datasheet/SiT5021" TargetMode="External"/><Relationship Id="rId1165" Type="http://schemas.openxmlformats.org/officeDocument/2006/relationships/hyperlink" Target="https://www.sitime.com/datasheet/SiT5356" TargetMode="External"/><Relationship Id="rId1372" Type="http://schemas.openxmlformats.org/officeDocument/2006/relationships/hyperlink" Target="https://www.sitime.com/datasheet/SiT5156" TargetMode="External"/><Relationship Id="rId602" Type="http://schemas.openxmlformats.org/officeDocument/2006/relationships/hyperlink" Target="https://www.sitime.com/datasheet/SiT5156" TargetMode="External"/><Relationship Id="rId1025" Type="http://schemas.openxmlformats.org/officeDocument/2006/relationships/hyperlink" Target="https://www.sitime.com/datasheet/SiT5021" TargetMode="External"/><Relationship Id="rId1232" Type="http://schemas.openxmlformats.org/officeDocument/2006/relationships/hyperlink" Target="https://www.sitime.com/datasheet/SiT5356" TargetMode="External"/><Relationship Id="rId1677" Type="http://schemas.openxmlformats.org/officeDocument/2006/relationships/hyperlink" Target="https://www.sitime.com/inventory-search?partId=SiT5357" TargetMode="External"/><Relationship Id="rId907" Type="http://schemas.openxmlformats.org/officeDocument/2006/relationships/hyperlink" Target="https://www.sitime.com/datasheet/SiT5021" TargetMode="External"/><Relationship Id="rId1537" Type="http://schemas.openxmlformats.org/officeDocument/2006/relationships/hyperlink" Target="https://www.sitime.com/datasheet/SiT5356" TargetMode="External"/><Relationship Id="rId36" Type="http://schemas.openxmlformats.org/officeDocument/2006/relationships/hyperlink" Target="https://www.sitime.com/datasheet/SiT5156" TargetMode="External"/><Relationship Id="rId339" Type="http://schemas.openxmlformats.org/officeDocument/2006/relationships/hyperlink" Target="https://www.sitime.com/datasheet/SiT5155" TargetMode="External"/><Relationship Id="rId546" Type="http://schemas.openxmlformats.org/officeDocument/2006/relationships/hyperlink" Target="https://www.sitime.com/datasheet/SiT5156" TargetMode="External"/><Relationship Id="rId753" Type="http://schemas.openxmlformats.org/officeDocument/2006/relationships/hyperlink" Target="https://www.sitime.com/datasheet/SiT5021" TargetMode="External"/><Relationship Id="rId1176" Type="http://schemas.openxmlformats.org/officeDocument/2006/relationships/hyperlink" Target="https://www.sitime.com/datasheet/SiT5155" TargetMode="External"/><Relationship Id="rId1383" Type="http://schemas.openxmlformats.org/officeDocument/2006/relationships/hyperlink" Target="https://www.sitime.com/datasheet/SiT5155" TargetMode="External"/><Relationship Id="rId1604" Type="http://schemas.openxmlformats.org/officeDocument/2006/relationships/hyperlink" Target="https://www.sitime.com/datasheet/SiT5356" TargetMode="External"/><Relationship Id="rId101" Type="http://schemas.openxmlformats.org/officeDocument/2006/relationships/hyperlink" Target="https://www.sitime.com/datasheet/SiT5155" TargetMode="External"/><Relationship Id="rId185" Type="http://schemas.openxmlformats.org/officeDocument/2006/relationships/hyperlink" Target="https://www.sitime.com/datasheet/SiT5155" TargetMode="External"/><Relationship Id="rId406" Type="http://schemas.openxmlformats.org/officeDocument/2006/relationships/hyperlink" Target="https://www.sitime.com/datasheet/SiT5356" TargetMode="External"/><Relationship Id="rId960" Type="http://schemas.openxmlformats.org/officeDocument/2006/relationships/hyperlink" Target="https://www.sitime.com/datasheet/SiT5021" TargetMode="External"/><Relationship Id="rId1036" Type="http://schemas.openxmlformats.org/officeDocument/2006/relationships/hyperlink" Target="https://www.sitime.com/datasheet/SiT5022" TargetMode="External"/><Relationship Id="rId1243" Type="http://schemas.openxmlformats.org/officeDocument/2006/relationships/hyperlink" Target="https://www.sitime.com/datasheet/SiT5155" TargetMode="External"/><Relationship Id="rId1590" Type="http://schemas.openxmlformats.org/officeDocument/2006/relationships/hyperlink" Target="https://www.sitime.com/datasheet/SiT5356" TargetMode="External"/><Relationship Id="rId1688" Type="http://schemas.openxmlformats.org/officeDocument/2006/relationships/hyperlink" Target="https://www.digikey.com/forms/en/CustQT/SiTimeQuoteRequest/Index/SiT5157" TargetMode="External"/><Relationship Id="rId392" Type="http://schemas.openxmlformats.org/officeDocument/2006/relationships/hyperlink" Target="https://www.sitime.com/datasheet/SiT5356" TargetMode="External"/><Relationship Id="rId613" Type="http://schemas.openxmlformats.org/officeDocument/2006/relationships/hyperlink" Target="https://www.sitime.com/datasheet/SiT5156" TargetMode="External"/><Relationship Id="rId697" Type="http://schemas.openxmlformats.org/officeDocument/2006/relationships/hyperlink" Target="https://www.sitime.com/datasheet/SiT5021" TargetMode="External"/><Relationship Id="rId820" Type="http://schemas.openxmlformats.org/officeDocument/2006/relationships/hyperlink" Target="https://www.sitime.com/datasheet/SiT5021" TargetMode="External"/><Relationship Id="rId918" Type="http://schemas.openxmlformats.org/officeDocument/2006/relationships/hyperlink" Target="https://www.sitime.com/datasheet/SiT5021" TargetMode="External"/><Relationship Id="rId1450" Type="http://schemas.openxmlformats.org/officeDocument/2006/relationships/hyperlink" Target="https://www.sitime.com/datasheet/SiT5356" TargetMode="External"/><Relationship Id="rId1548" Type="http://schemas.openxmlformats.org/officeDocument/2006/relationships/hyperlink" Target="https://www.sitime.com/datasheet/SiT5356" TargetMode="External"/><Relationship Id="rId252" Type="http://schemas.openxmlformats.org/officeDocument/2006/relationships/hyperlink" Target="https://www.sitime.com/datasheet/SiT5155" TargetMode="External"/><Relationship Id="rId1103" Type="http://schemas.openxmlformats.org/officeDocument/2006/relationships/hyperlink" Target="https://www.sitime.com/datasheet/SiT5021" TargetMode="External"/><Relationship Id="rId1187" Type="http://schemas.openxmlformats.org/officeDocument/2006/relationships/hyperlink" Target="https://www.sitime.com/datasheet/SiT5155" TargetMode="External"/><Relationship Id="rId1310" Type="http://schemas.openxmlformats.org/officeDocument/2006/relationships/hyperlink" Target="https://www.sitime.com/datasheet/SiT5156" TargetMode="External"/><Relationship Id="rId1408" Type="http://schemas.openxmlformats.org/officeDocument/2006/relationships/hyperlink" Target="https://www.sitime.com/datasheet/SiT5156" TargetMode="External"/><Relationship Id="rId47" Type="http://schemas.openxmlformats.org/officeDocument/2006/relationships/hyperlink" Target="https://www.sitime.com/datasheet/SiT8924" TargetMode="External"/><Relationship Id="rId112" Type="http://schemas.openxmlformats.org/officeDocument/2006/relationships/hyperlink" Target="https://www.sitime.com/datasheet/SiT5000" TargetMode="External"/><Relationship Id="rId557" Type="http://schemas.openxmlformats.org/officeDocument/2006/relationships/hyperlink" Target="https://www.sitime.com/datasheet/SiT5156" TargetMode="External"/><Relationship Id="rId764" Type="http://schemas.openxmlformats.org/officeDocument/2006/relationships/hyperlink" Target="https://www.sitime.com/datasheet/SiT5021" TargetMode="External"/><Relationship Id="rId971" Type="http://schemas.openxmlformats.org/officeDocument/2006/relationships/hyperlink" Target="https://www.sitime.com/datasheet/SiT5021" TargetMode="External"/><Relationship Id="rId1394" Type="http://schemas.openxmlformats.org/officeDocument/2006/relationships/hyperlink" Target="https://www.sitime.com/datasheet/SiT1576" TargetMode="External"/><Relationship Id="rId1615" Type="http://schemas.openxmlformats.org/officeDocument/2006/relationships/hyperlink" Target="https://www.sitime.com/datasheet/SiT5356" TargetMode="External"/><Relationship Id="rId1699" Type="http://schemas.openxmlformats.org/officeDocument/2006/relationships/hyperlink" Target="https://www.sitime.com/inventory-search?partId=SiT8918" TargetMode="External"/><Relationship Id="rId196" Type="http://schemas.openxmlformats.org/officeDocument/2006/relationships/hyperlink" Target="https://www.sitime.com/datasheet/SiT5000" TargetMode="External"/><Relationship Id="rId417" Type="http://schemas.openxmlformats.org/officeDocument/2006/relationships/hyperlink" Target="https://www.sitime.com/datasheet/SiT5356" TargetMode="External"/><Relationship Id="rId624" Type="http://schemas.openxmlformats.org/officeDocument/2006/relationships/hyperlink" Target="https://www.sitime.com/datasheet/SiT5156" TargetMode="External"/><Relationship Id="rId831" Type="http://schemas.openxmlformats.org/officeDocument/2006/relationships/hyperlink" Target="https://www.sitime.com/datasheet/SiT5021" TargetMode="External"/><Relationship Id="rId1047" Type="http://schemas.openxmlformats.org/officeDocument/2006/relationships/hyperlink" Target="https://www.sitime.com/datasheet/SiT5021" TargetMode="External"/><Relationship Id="rId1254" Type="http://schemas.openxmlformats.org/officeDocument/2006/relationships/hyperlink" Target="https://www.sitime.com/datasheet/SiT5156" TargetMode="External"/><Relationship Id="rId1461" Type="http://schemas.openxmlformats.org/officeDocument/2006/relationships/hyperlink" Target="https://www.sitime.com/datasheet/SiT5356" TargetMode="External"/><Relationship Id="rId263" Type="http://schemas.openxmlformats.org/officeDocument/2006/relationships/hyperlink" Target="https://www.sitime.com/datasheet/SiT5000" TargetMode="External"/><Relationship Id="rId470" Type="http://schemas.openxmlformats.org/officeDocument/2006/relationships/hyperlink" Target="https://www.sitime.com/datasheet/SiT5157" TargetMode="External"/><Relationship Id="rId929" Type="http://schemas.openxmlformats.org/officeDocument/2006/relationships/hyperlink" Target="https://www.sitime.com/datasheet/SiT5021" TargetMode="External"/><Relationship Id="rId1114" Type="http://schemas.openxmlformats.org/officeDocument/2006/relationships/hyperlink" Target="https://www.sitime.com/datasheet/SiT5021" TargetMode="External"/><Relationship Id="rId1321" Type="http://schemas.openxmlformats.org/officeDocument/2006/relationships/hyperlink" Target="https://www.sitime.com/datasheet/SiT5155" TargetMode="External"/><Relationship Id="rId1559" Type="http://schemas.openxmlformats.org/officeDocument/2006/relationships/hyperlink" Target="https://www.sitime.com/datasheet/SiT5356" TargetMode="External"/><Relationship Id="rId58" Type="http://schemas.openxmlformats.org/officeDocument/2006/relationships/hyperlink" Target="https://www.sitime.com/datasheet/SiT5356" TargetMode="External"/><Relationship Id="rId123" Type="http://schemas.openxmlformats.org/officeDocument/2006/relationships/hyperlink" Target="https://www.sitime.com/datasheet/SiT5156" TargetMode="External"/><Relationship Id="rId330" Type="http://schemas.openxmlformats.org/officeDocument/2006/relationships/hyperlink" Target="https://www.sitime.com/datasheet/SiT5155" TargetMode="External"/><Relationship Id="rId568" Type="http://schemas.openxmlformats.org/officeDocument/2006/relationships/hyperlink" Target="https://www.sitime.com/datasheet/SiT5156" TargetMode="External"/><Relationship Id="rId775" Type="http://schemas.openxmlformats.org/officeDocument/2006/relationships/hyperlink" Target="https://www.sitime.com/datasheet/SiT5022" TargetMode="External"/><Relationship Id="rId982" Type="http://schemas.openxmlformats.org/officeDocument/2006/relationships/hyperlink" Target="https://www.sitime.com/datasheet/SiT5021" TargetMode="External"/><Relationship Id="rId1198" Type="http://schemas.openxmlformats.org/officeDocument/2006/relationships/hyperlink" Target="https://www.sitime.com/datasheet/SiT5155" TargetMode="External"/><Relationship Id="rId1419" Type="http://schemas.openxmlformats.org/officeDocument/2006/relationships/hyperlink" Target="https://www.sitime.com/datasheet/SiT5156" TargetMode="External"/><Relationship Id="rId1626" Type="http://schemas.openxmlformats.org/officeDocument/2006/relationships/hyperlink" Target="https://www.sitime.com/datasheet/SiT5356" TargetMode="External"/><Relationship Id="rId428" Type="http://schemas.openxmlformats.org/officeDocument/2006/relationships/hyperlink" Target="https://www.sitime.com/datasheet/SiT5356" TargetMode="External"/><Relationship Id="rId635" Type="http://schemas.openxmlformats.org/officeDocument/2006/relationships/hyperlink" Target="https://www.sitime.com/datasheet/SiT5157" TargetMode="External"/><Relationship Id="rId842" Type="http://schemas.openxmlformats.org/officeDocument/2006/relationships/hyperlink" Target="https://www.sitime.com/datasheet/SiT5022" TargetMode="External"/><Relationship Id="rId1058" Type="http://schemas.openxmlformats.org/officeDocument/2006/relationships/hyperlink" Target="https://www.sitime.com/datasheet/SiT5021" TargetMode="External"/><Relationship Id="rId1265" Type="http://schemas.openxmlformats.org/officeDocument/2006/relationships/hyperlink" Target="https://www.sitime.com/datasheet/SiT5155" TargetMode="External"/><Relationship Id="rId1472" Type="http://schemas.openxmlformats.org/officeDocument/2006/relationships/hyperlink" Target="https://www.sitime.com/datasheet/SiT5356" TargetMode="External"/><Relationship Id="rId274" Type="http://schemas.openxmlformats.org/officeDocument/2006/relationships/hyperlink" Target="https://www.sitime.com/datasheet/SiT5156" TargetMode="External"/><Relationship Id="rId481" Type="http://schemas.openxmlformats.org/officeDocument/2006/relationships/hyperlink" Target="https://www.sitime.com/datasheet/SiT5157" TargetMode="External"/><Relationship Id="rId702" Type="http://schemas.openxmlformats.org/officeDocument/2006/relationships/hyperlink" Target="https://www.sitime.com/datasheet/SiT5021" TargetMode="External"/><Relationship Id="rId1125" Type="http://schemas.openxmlformats.org/officeDocument/2006/relationships/hyperlink" Target="https://www.sitime.com/datasheet/SiT5021" TargetMode="External"/><Relationship Id="rId1332" Type="http://schemas.openxmlformats.org/officeDocument/2006/relationships/hyperlink" Target="https://www.sitime.com/datasheet/SiT5156" TargetMode="External"/><Relationship Id="rId69" Type="http://schemas.openxmlformats.org/officeDocument/2006/relationships/hyperlink" Target="https://www.sitime.com/datasheet/SiT5356" TargetMode="External"/><Relationship Id="rId134" Type="http://schemas.openxmlformats.org/officeDocument/2006/relationships/hyperlink" Target="https://www.sitime.com/datasheet/SiT5155" TargetMode="External"/><Relationship Id="rId579" Type="http://schemas.openxmlformats.org/officeDocument/2006/relationships/hyperlink" Target="https://www.sitime.com/datasheet/SiT5156" TargetMode="External"/><Relationship Id="rId786" Type="http://schemas.openxmlformats.org/officeDocument/2006/relationships/hyperlink" Target="https://www.sitime.com/datasheet/SiT5021" TargetMode="External"/><Relationship Id="rId993" Type="http://schemas.openxmlformats.org/officeDocument/2006/relationships/hyperlink" Target="https://www.sitime.com/datasheet/SiT5021" TargetMode="External"/><Relationship Id="rId1637" Type="http://schemas.openxmlformats.org/officeDocument/2006/relationships/hyperlink" Target="https://www.digikey.com/forms/en/CustQT/SiTimeQuoteRequest/Index/" TargetMode="External"/><Relationship Id="rId341" Type="http://schemas.openxmlformats.org/officeDocument/2006/relationships/hyperlink" Target="https://www.sitime.com/datasheet/SiT5356" TargetMode="External"/><Relationship Id="rId439" Type="http://schemas.openxmlformats.org/officeDocument/2006/relationships/hyperlink" Target="https://www.sitime.com/datasheet/SiT5356" TargetMode="External"/><Relationship Id="rId646" Type="http://schemas.openxmlformats.org/officeDocument/2006/relationships/hyperlink" Target="https://www.sitime.com/datasheet/SiT5157" TargetMode="External"/><Relationship Id="rId1069" Type="http://schemas.openxmlformats.org/officeDocument/2006/relationships/hyperlink" Target="https://www.sitime.com/datasheet/SiT5021" TargetMode="External"/><Relationship Id="rId1276" Type="http://schemas.openxmlformats.org/officeDocument/2006/relationships/hyperlink" Target="https://www.sitime.com/datasheet/SiT5156" TargetMode="External"/><Relationship Id="rId1483" Type="http://schemas.openxmlformats.org/officeDocument/2006/relationships/hyperlink" Target="https://www.sitime.com/datasheet/SiT5356" TargetMode="External"/><Relationship Id="rId1704" Type="http://schemas.openxmlformats.org/officeDocument/2006/relationships/hyperlink" Target="https://www.sitime.com/datasheet/SiT8924" TargetMode="External"/><Relationship Id="rId201" Type="http://schemas.openxmlformats.org/officeDocument/2006/relationships/hyperlink" Target="https://www.sitime.com/datasheet/SiT5156" TargetMode="External"/><Relationship Id="rId285" Type="http://schemas.openxmlformats.org/officeDocument/2006/relationships/hyperlink" Target="https://www.sitime.com/datasheet/SiT5155" TargetMode="External"/><Relationship Id="rId506" Type="http://schemas.openxmlformats.org/officeDocument/2006/relationships/hyperlink" Target="https://www.sitime.com/datasheet/SiT5157" TargetMode="External"/><Relationship Id="rId853" Type="http://schemas.openxmlformats.org/officeDocument/2006/relationships/hyperlink" Target="https://www.sitime.com/datasheet/SiT5021" TargetMode="External"/><Relationship Id="rId1136" Type="http://schemas.openxmlformats.org/officeDocument/2006/relationships/hyperlink" Target="https://www.sitime.com/datasheet/SiT5356" TargetMode="External"/><Relationship Id="rId1690" Type="http://schemas.openxmlformats.org/officeDocument/2006/relationships/hyperlink" Target="https://www.sitime.com/products/super-tcxos/sit5156" TargetMode="External"/><Relationship Id="rId492" Type="http://schemas.openxmlformats.org/officeDocument/2006/relationships/hyperlink" Target="https://www.sitime.com/datasheet/SiT5156" TargetMode="External"/><Relationship Id="rId713" Type="http://schemas.openxmlformats.org/officeDocument/2006/relationships/hyperlink" Target="https://www.sitime.com/datasheet/SiT5021" TargetMode="External"/><Relationship Id="rId797" Type="http://schemas.openxmlformats.org/officeDocument/2006/relationships/hyperlink" Target="https://www.sitime.com/datasheet/SiT5022" TargetMode="External"/><Relationship Id="rId920" Type="http://schemas.openxmlformats.org/officeDocument/2006/relationships/hyperlink" Target="https://www.sitime.com/datasheet/SiT5021" TargetMode="External"/><Relationship Id="rId1343" Type="http://schemas.openxmlformats.org/officeDocument/2006/relationships/hyperlink" Target="https://www.sitime.com/datasheet/SiT5156" TargetMode="External"/><Relationship Id="rId1550" Type="http://schemas.openxmlformats.org/officeDocument/2006/relationships/hyperlink" Target="https://www.sitime.com/datasheet/SiT5356" TargetMode="External"/><Relationship Id="rId1648" Type="http://schemas.openxmlformats.org/officeDocument/2006/relationships/hyperlink" Target="https://www.sitime.com/inventory-search?partId=SiT5000" TargetMode="External"/><Relationship Id="rId145" Type="http://schemas.openxmlformats.org/officeDocument/2006/relationships/hyperlink" Target="https://www.sitime.com/datasheet/SiT5000" TargetMode="External"/><Relationship Id="rId352" Type="http://schemas.openxmlformats.org/officeDocument/2006/relationships/hyperlink" Target="https://www.sitime.com/datasheet/SiT5356" TargetMode="External"/><Relationship Id="rId1203" Type="http://schemas.openxmlformats.org/officeDocument/2006/relationships/hyperlink" Target="https://www.sitime.com/datasheet/SiT5356" TargetMode="External"/><Relationship Id="rId1287" Type="http://schemas.openxmlformats.org/officeDocument/2006/relationships/hyperlink" Target="https://www.sitime.com/datasheet/SiT5155" TargetMode="External"/><Relationship Id="rId1410" Type="http://schemas.openxmlformats.org/officeDocument/2006/relationships/hyperlink" Target="https://www.sitime.com/datasheet/SiT5156" TargetMode="External"/><Relationship Id="rId1508" Type="http://schemas.openxmlformats.org/officeDocument/2006/relationships/hyperlink" Target="https://www.sitime.com/datasheet/SiT5356" TargetMode="External"/><Relationship Id="rId212" Type="http://schemas.openxmlformats.org/officeDocument/2006/relationships/hyperlink" Target="https://www.sitime.com/datasheet/SiT5155" TargetMode="External"/><Relationship Id="rId657" Type="http://schemas.openxmlformats.org/officeDocument/2006/relationships/hyperlink" Target="https://www.sitime.com/datasheet/SiT5021" TargetMode="External"/><Relationship Id="rId864" Type="http://schemas.openxmlformats.org/officeDocument/2006/relationships/hyperlink" Target="https://www.sitime.com/datasheet/SiT5021" TargetMode="External"/><Relationship Id="rId1494" Type="http://schemas.openxmlformats.org/officeDocument/2006/relationships/hyperlink" Target="https://www.sitime.com/datasheet/SiT5356" TargetMode="External"/><Relationship Id="rId296" Type="http://schemas.openxmlformats.org/officeDocument/2006/relationships/hyperlink" Target="https://www.sitime.com/datasheet/SiT5000" TargetMode="External"/><Relationship Id="rId517" Type="http://schemas.openxmlformats.org/officeDocument/2006/relationships/hyperlink" Target="https://www.sitime.com/datasheet/SiT5157" TargetMode="External"/><Relationship Id="rId724" Type="http://schemas.openxmlformats.org/officeDocument/2006/relationships/hyperlink" Target="https://www.sitime.com/datasheet/SiT5021" TargetMode="External"/><Relationship Id="rId931" Type="http://schemas.openxmlformats.org/officeDocument/2006/relationships/hyperlink" Target="https://www.sitime.com/datasheet/SiT5021" TargetMode="External"/><Relationship Id="rId1147" Type="http://schemas.openxmlformats.org/officeDocument/2006/relationships/hyperlink" Target="https://www.sitime.com/datasheet/SiT5356" TargetMode="External"/><Relationship Id="rId1354" Type="http://schemas.openxmlformats.org/officeDocument/2006/relationships/hyperlink" Target="https://www.sitime.com/datasheet/SiT5156" TargetMode="External"/><Relationship Id="rId1561" Type="http://schemas.openxmlformats.org/officeDocument/2006/relationships/hyperlink" Target="https://www.sitime.com/datasheet/SiT5356" TargetMode="External"/><Relationship Id="rId60" Type="http://schemas.openxmlformats.org/officeDocument/2006/relationships/hyperlink" Target="https://www.sitime.com/datasheet/SiT5356" TargetMode="External"/><Relationship Id="rId156" Type="http://schemas.openxmlformats.org/officeDocument/2006/relationships/hyperlink" Target="https://www.sitime.com/datasheet/SiT5156" TargetMode="External"/><Relationship Id="rId363" Type="http://schemas.openxmlformats.org/officeDocument/2006/relationships/hyperlink" Target="https://www.sitime.com/datasheet/SiT5356" TargetMode="External"/><Relationship Id="rId570" Type="http://schemas.openxmlformats.org/officeDocument/2006/relationships/hyperlink" Target="https://www.sitime.com/datasheet/SiT5156" TargetMode="External"/><Relationship Id="rId1007" Type="http://schemas.openxmlformats.org/officeDocument/2006/relationships/hyperlink" Target="https://www.sitime.com/datasheet/SiT5021" TargetMode="External"/><Relationship Id="rId1214" Type="http://schemas.openxmlformats.org/officeDocument/2006/relationships/hyperlink" Target="https://www.sitime.com/datasheet/SiT5356" TargetMode="External"/><Relationship Id="rId1421" Type="http://schemas.openxmlformats.org/officeDocument/2006/relationships/hyperlink" Target="https://www.sitime.com/datasheet/SiT5156" TargetMode="External"/><Relationship Id="rId1659" Type="http://schemas.openxmlformats.org/officeDocument/2006/relationships/hyperlink" Target="https://www.sitime.com/datasheet/SiT5357" TargetMode="External"/><Relationship Id="rId223" Type="http://schemas.openxmlformats.org/officeDocument/2006/relationships/hyperlink" Target="https://www.sitime.com/datasheet/SiT5156" TargetMode="External"/><Relationship Id="rId430" Type="http://schemas.openxmlformats.org/officeDocument/2006/relationships/hyperlink" Target="https://www.sitime.com/datasheet/SiT5356" TargetMode="External"/><Relationship Id="rId668" Type="http://schemas.openxmlformats.org/officeDocument/2006/relationships/hyperlink" Target="https://www.sitime.com/datasheet/SiT5021" TargetMode="External"/><Relationship Id="rId875" Type="http://schemas.openxmlformats.org/officeDocument/2006/relationships/hyperlink" Target="https://www.sitime.com/datasheet/SiT5021" TargetMode="External"/><Relationship Id="rId1060" Type="http://schemas.openxmlformats.org/officeDocument/2006/relationships/hyperlink" Target="https://www.sitime.com/datasheet/SiT5021" TargetMode="External"/><Relationship Id="rId1298" Type="http://schemas.openxmlformats.org/officeDocument/2006/relationships/hyperlink" Target="https://www.sitime.com/datasheet/SiT5156" TargetMode="External"/><Relationship Id="rId1519" Type="http://schemas.openxmlformats.org/officeDocument/2006/relationships/hyperlink" Target="https://www.sitime.com/datasheet/SiT5356" TargetMode="External"/><Relationship Id="rId18" Type="http://schemas.openxmlformats.org/officeDocument/2006/relationships/hyperlink" Target="https://www.sitime.com/datasheet/SiT5356" TargetMode="External"/><Relationship Id="rId528" Type="http://schemas.openxmlformats.org/officeDocument/2006/relationships/hyperlink" Target="https://www.sitime.com/datasheet/SiT5157" TargetMode="External"/><Relationship Id="rId735" Type="http://schemas.openxmlformats.org/officeDocument/2006/relationships/hyperlink" Target="https://www.sitime.com/datasheet/SiT5021" TargetMode="External"/><Relationship Id="rId942" Type="http://schemas.openxmlformats.org/officeDocument/2006/relationships/hyperlink" Target="https://www.sitime.com/datasheet/SiT5021" TargetMode="External"/><Relationship Id="rId1158" Type="http://schemas.openxmlformats.org/officeDocument/2006/relationships/hyperlink" Target="https://www.sitime.com/datasheet/SiT5356" TargetMode="External"/><Relationship Id="rId1365" Type="http://schemas.openxmlformats.org/officeDocument/2006/relationships/hyperlink" Target="https://www.sitime.com/datasheet/SiT5156" TargetMode="External"/><Relationship Id="rId1572" Type="http://schemas.openxmlformats.org/officeDocument/2006/relationships/hyperlink" Target="https://www.sitime.com/datasheet/SiT5356" TargetMode="External"/><Relationship Id="rId167" Type="http://schemas.openxmlformats.org/officeDocument/2006/relationships/hyperlink" Target="https://www.sitime.com/datasheet/SiT5155" TargetMode="External"/><Relationship Id="rId374" Type="http://schemas.openxmlformats.org/officeDocument/2006/relationships/hyperlink" Target="https://www.sitime.com/datasheet/SiT5356" TargetMode="External"/><Relationship Id="rId581" Type="http://schemas.openxmlformats.org/officeDocument/2006/relationships/hyperlink" Target="https://www.sitime.com/datasheet/SiT5156" TargetMode="External"/><Relationship Id="rId1018" Type="http://schemas.openxmlformats.org/officeDocument/2006/relationships/hyperlink" Target="https://www.sitime.com/datasheet/SiT5022" TargetMode="External"/><Relationship Id="rId1225" Type="http://schemas.openxmlformats.org/officeDocument/2006/relationships/hyperlink" Target="https://www.sitime.com/datasheet/SiT5356" TargetMode="External"/><Relationship Id="rId1432" Type="http://schemas.openxmlformats.org/officeDocument/2006/relationships/hyperlink" Target="https://www.sitime.com/datasheet/SiT5156" TargetMode="External"/><Relationship Id="rId71" Type="http://schemas.openxmlformats.org/officeDocument/2006/relationships/hyperlink" Target="https://www.sitime.com/datasheet/SiT5356" TargetMode="External"/><Relationship Id="rId234" Type="http://schemas.openxmlformats.org/officeDocument/2006/relationships/hyperlink" Target="https://www.sitime.com/datasheet/SiT5155" TargetMode="External"/><Relationship Id="rId679" Type="http://schemas.openxmlformats.org/officeDocument/2006/relationships/hyperlink" Target="https://www.sitime.com/datasheet/SiT5021" TargetMode="External"/><Relationship Id="rId802" Type="http://schemas.openxmlformats.org/officeDocument/2006/relationships/hyperlink" Target="https://www.sitime.com/datasheet/SiT5021" TargetMode="External"/><Relationship Id="rId886" Type="http://schemas.openxmlformats.org/officeDocument/2006/relationships/hyperlink" Target="https://www.sitime.com/datasheet/SiT5021" TargetMode="External"/><Relationship Id="rId2" Type="http://schemas.openxmlformats.org/officeDocument/2006/relationships/hyperlink" Target="https://www.sitime.com/datasheet/SiT8008" TargetMode="External"/><Relationship Id="rId29" Type="http://schemas.openxmlformats.org/officeDocument/2006/relationships/hyperlink" Target="https://www.sitime.com/datasheet/SiT5001" TargetMode="External"/><Relationship Id="rId441" Type="http://schemas.openxmlformats.org/officeDocument/2006/relationships/hyperlink" Target="https://www.sitime.com/datasheet/SiT5356" TargetMode="External"/><Relationship Id="rId539" Type="http://schemas.openxmlformats.org/officeDocument/2006/relationships/hyperlink" Target="https://www.sitime.com/datasheet/SiT5156" TargetMode="External"/><Relationship Id="rId746" Type="http://schemas.openxmlformats.org/officeDocument/2006/relationships/hyperlink" Target="https://www.sitime.com/datasheet/SiT5021" TargetMode="External"/><Relationship Id="rId1071" Type="http://schemas.openxmlformats.org/officeDocument/2006/relationships/hyperlink" Target="https://www.sitime.com/datasheet/SiT5021" TargetMode="External"/><Relationship Id="rId1169" Type="http://schemas.openxmlformats.org/officeDocument/2006/relationships/hyperlink" Target="https://www.sitime.com/datasheet/SiT5356" TargetMode="External"/><Relationship Id="rId1376" Type="http://schemas.openxmlformats.org/officeDocument/2006/relationships/hyperlink" Target="https://www.sitime.com/datasheet/SiT5155" TargetMode="External"/><Relationship Id="rId1583" Type="http://schemas.openxmlformats.org/officeDocument/2006/relationships/hyperlink" Target="https://www.sitime.com/datasheet/SiT5356" TargetMode="External"/><Relationship Id="rId178" Type="http://schemas.openxmlformats.org/officeDocument/2006/relationships/hyperlink" Target="https://www.sitime.com/datasheet/SiT5000" TargetMode="External"/><Relationship Id="rId301" Type="http://schemas.openxmlformats.org/officeDocument/2006/relationships/hyperlink" Target="https://www.sitime.com/datasheet/SiT5156" TargetMode="External"/><Relationship Id="rId953" Type="http://schemas.openxmlformats.org/officeDocument/2006/relationships/hyperlink" Target="https://www.sitime.com/datasheet/SiT5021" TargetMode="External"/><Relationship Id="rId1029" Type="http://schemas.openxmlformats.org/officeDocument/2006/relationships/hyperlink" Target="https://www.sitime.com/datasheet/SiT5021" TargetMode="External"/><Relationship Id="rId1236" Type="http://schemas.openxmlformats.org/officeDocument/2006/relationships/hyperlink" Target="https://www.sitime.com/datasheet/SiT5155" TargetMode="External"/><Relationship Id="rId82" Type="http://schemas.openxmlformats.org/officeDocument/2006/relationships/hyperlink" Target="https://www.sitime.com/datasheet/SiT5356" TargetMode="External"/><Relationship Id="rId385" Type="http://schemas.openxmlformats.org/officeDocument/2006/relationships/hyperlink" Target="https://www.sitime.com/datasheet/SiT5356" TargetMode="External"/><Relationship Id="rId592" Type="http://schemas.openxmlformats.org/officeDocument/2006/relationships/hyperlink" Target="https://www.sitime.com/datasheet/SiT5156" TargetMode="External"/><Relationship Id="rId606" Type="http://schemas.openxmlformats.org/officeDocument/2006/relationships/hyperlink" Target="https://www.sitime.com/datasheet/SiT5156" TargetMode="External"/><Relationship Id="rId813" Type="http://schemas.openxmlformats.org/officeDocument/2006/relationships/hyperlink" Target="https://www.sitime.com/datasheet/SiT5021" TargetMode="External"/><Relationship Id="rId1443" Type="http://schemas.openxmlformats.org/officeDocument/2006/relationships/hyperlink" Target="https://www.sitime.com/datasheet/SiT5356" TargetMode="External"/><Relationship Id="rId1650" Type="http://schemas.openxmlformats.org/officeDocument/2006/relationships/hyperlink" Target="https://www.sitime.com/inventory-search?partId=SiT5000" TargetMode="External"/><Relationship Id="rId245" Type="http://schemas.openxmlformats.org/officeDocument/2006/relationships/hyperlink" Target="https://www.sitime.com/datasheet/SiT5000" TargetMode="External"/><Relationship Id="rId452" Type="http://schemas.openxmlformats.org/officeDocument/2006/relationships/hyperlink" Target="https://www.sitime.com/datasheet/SiT5157" TargetMode="External"/><Relationship Id="rId897" Type="http://schemas.openxmlformats.org/officeDocument/2006/relationships/hyperlink" Target="https://www.sitime.com/datasheet/SiT5021" TargetMode="External"/><Relationship Id="rId1082" Type="http://schemas.openxmlformats.org/officeDocument/2006/relationships/hyperlink" Target="https://www.sitime.com/datasheet/SiT5022" TargetMode="External"/><Relationship Id="rId1303" Type="http://schemas.openxmlformats.org/officeDocument/2006/relationships/hyperlink" Target="https://www.sitime.com/datasheet/SiT5155" TargetMode="External"/><Relationship Id="rId1510" Type="http://schemas.openxmlformats.org/officeDocument/2006/relationships/hyperlink" Target="https://www.sitime.com/datasheet/SiT5356" TargetMode="External"/><Relationship Id="rId105" Type="http://schemas.openxmlformats.org/officeDocument/2006/relationships/hyperlink" Target="https://www.sitime.com/datasheet/SiT5156" TargetMode="External"/><Relationship Id="rId312" Type="http://schemas.openxmlformats.org/officeDocument/2006/relationships/hyperlink" Target="https://www.sitime.com/datasheet/SiT5155" TargetMode="External"/><Relationship Id="rId757" Type="http://schemas.openxmlformats.org/officeDocument/2006/relationships/hyperlink" Target="https://www.sitime.com/datasheet/SiT5021" TargetMode="External"/><Relationship Id="rId964" Type="http://schemas.openxmlformats.org/officeDocument/2006/relationships/hyperlink" Target="https://www.sitime.com/datasheet/SiT5021" TargetMode="External"/><Relationship Id="rId1387" Type="http://schemas.openxmlformats.org/officeDocument/2006/relationships/hyperlink" Target="https://www.sitime.com/datasheet/SiT5156" TargetMode="External"/><Relationship Id="rId1594" Type="http://schemas.openxmlformats.org/officeDocument/2006/relationships/hyperlink" Target="https://www.sitime.com/datasheet/SiT5356" TargetMode="External"/><Relationship Id="rId1608" Type="http://schemas.openxmlformats.org/officeDocument/2006/relationships/hyperlink" Target="https://www.sitime.com/datasheet/SiT5356" TargetMode="External"/><Relationship Id="rId93" Type="http://schemas.openxmlformats.org/officeDocument/2006/relationships/hyperlink" Target="https://www.sitime.com/datasheet/SiT5156" TargetMode="External"/><Relationship Id="rId189" Type="http://schemas.openxmlformats.org/officeDocument/2006/relationships/hyperlink" Target="https://www.sitime.com/datasheet/SiT5156" TargetMode="External"/><Relationship Id="rId396" Type="http://schemas.openxmlformats.org/officeDocument/2006/relationships/hyperlink" Target="https://www.sitime.com/datasheet/SiT5356" TargetMode="External"/><Relationship Id="rId617" Type="http://schemas.openxmlformats.org/officeDocument/2006/relationships/hyperlink" Target="https://www.sitime.com/datasheet/SiT5156" TargetMode="External"/><Relationship Id="rId824" Type="http://schemas.openxmlformats.org/officeDocument/2006/relationships/hyperlink" Target="https://www.sitime.com/datasheet/SiT5021" TargetMode="External"/><Relationship Id="rId1247" Type="http://schemas.openxmlformats.org/officeDocument/2006/relationships/hyperlink" Target="https://www.sitime.com/datasheet/SiT5155" TargetMode="External"/><Relationship Id="rId1454" Type="http://schemas.openxmlformats.org/officeDocument/2006/relationships/hyperlink" Target="https://www.sitime.com/datasheet/SiT5356" TargetMode="External"/><Relationship Id="rId1661" Type="http://schemas.openxmlformats.org/officeDocument/2006/relationships/hyperlink" Target="https://www.sitime.com/datasheet/SiT5157" TargetMode="External"/><Relationship Id="rId256" Type="http://schemas.openxmlformats.org/officeDocument/2006/relationships/hyperlink" Target="https://www.sitime.com/datasheet/SiT5156" TargetMode="External"/><Relationship Id="rId463" Type="http://schemas.openxmlformats.org/officeDocument/2006/relationships/hyperlink" Target="https://www.sitime.com/datasheet/SiT5356" TargetMode="External"/><Relationship Id="rId670" Type="http://schemas.openxmlformats.org/officeDocument/2006/relationships/hyperlink" Target="https://www.sitime.com/datasheet/SiT5021" TargetMode="External"/><Relationship Id="rId1093" Type="http://schemas.openxmlformats.org/officeDocument/2006/relationships/hyperlink" Target="https://www.sitime.com/datasheet/SiT5021" TargetMode="External"/><Relationship Id="rId1107" Type="http://schemas.openxmlformats.org/officeDocument/2006/relationships/hyperlink" Target="https://www.sitime.com/datasheet/SiT5022" TargetMode="External"/><Relationship Id="rId1314" Type="http://schemas.openxmlformats.org/officeDocument/2006/relationships/hyperlink" Target="https://www.sitime.com/datasheet/SiT5156" TargetMode="External"/><Relationship Id="rId1521" Type="http://schemas.openxmlformats.org/officeDocument/2006/relationships/hyperlink" Target="https://www.sitime.com/datasheet/SiT5356" TargetMode="External"/><Relationship Id="rId116" Type="http://schemas.openxmlformats.org/officeDocument/2006/relationships/hyperlink" Target="https://www.sitime.com/datasheet/SiT5155" TargetMode="External"/><Relationship Id="rId323" Type="http://schemas.openxmlformats.org/officeDocument/2006/relationships/hyperlink" Target="https://www.sitime.com/datasheet/SiT5000" TargetMode="External"/><Relationship Id="rId530" Type="http://schemas.openxmlformats.org/officeDocument/2006/relationships/hyperlink" Target="https://www.sitime.com/datasheet/SiT5156" TargetMode="External"/><Relationship Id="rId768" Type="http://schemas.openxmlformats.org/officeDocument/2006/relationships/hyperlink" Target="https://www.sitime.com/datasheet/SiT5021" TargetMode="External"/><Relationship Id="rId975" Type="http://schemas.openxmlformats.org/officeDocument/2006/relationships/hyperlink" Target="https://www.sitime.com/datasheet/SiT5021" TargetMode="External"/><Relationship Id="rId1160" Type="http://schemas.openxmlformats.org/officeDocument/2006/relationships/hyperlink" Target="https://www.sitime.com/datasheet/SiT5356" TargetMode="External"/><Relationship Id="rId1398" Type="http://schemas.openxmlformats.org/officeDocument/2006/relationships/hyperlink" Target="https://www.sitime.com/datasheet/SiT5156" TargetMode="External"/><Relationship Id="rId1619" Type="http://schemas.openxmlformats.org/officeDocument/2006/relationships/hyperlink" Target="https://www.sitime.com/datasheet/SiT5356" TargetMode="External"/><Relationship Id="rId20" Type="http://schemas.openxmlformats.org/officeDocument/2006/relationships/hyperlink" Target="https://www.sitime.com/datasheet/SiT5356" TargetMode="External"/><Relationship Id="rId628" Type="http://schemas.openxmlformats.org/officeDocument/2006/relationships/hyperlink" Target="https://www.sitime.com/datasheet/SiT5156" TargetMode="External"/><Relationship Id="rId835" Type="http://schemas.openxmlformats.org/officeDocument/2006/relationships/hyperlink" Target="https://www.sitime.com/datasheet/SiT5021" TargetMode="External"/><Relationship Id="rId1258" Type="http://schemas.openxmlformats.org/officeDocument/2006/relationships/hyperlink" Target="https://www.sitime.com/datasheet/SiT5156" TargetMode="External"/><Relationship Id="rId1465" Type="http://schemas.openxmlformats.org/officeDocument/2006/relationships/hyperlink" Target="https://www.sitime.com/datasheet/SiT5356" TargetMode="External"/><Relationship Id="rId1672" Type="http://schemas.openxmlformats.org/officeDocument/2006/relationships/hyperlink" Target="https://www.sitime.com/inventory-search?partId=SiT5002" TargetMode="External"/><Relationship Id="rId267" Type="http://schemas.openxmlformats.org/officeDocument/2006/relationships/hyperlink" Target="https://www.sitime.com/datasheet/SiT5155" TargetMode="External"/><Relationship Id="rId474" Type="http://schemas.openxmlformats.org/officeDocument/2006/relationships/hyperlink" Target="https://www.sitime.com/datasheet/SiT5157" TargetMode="External"/><Relationship Id="rId1020" Type="http://schemas.openxmlformats.org/officeDocument/2006/relationships/hyperlink" Target="https://www.sitime.com/datasheet/SiT5022" TargetMode="External"/><Relationship Id="rId1118" Type="http://schemas.openxmlformats.org/officeDocument/2006/relationships/hyperlink" Target="https://www.sitime.com/datasheet/SiT5021" TargetMode="External"/><Relationship Id="rId1325" Type="http://schemas.openxmlformats.org/officeDocument/2006/relationships/hyperlink" Target="https://www.sitime.com/datasheet/SiT5155" TargetMode="External"/><Relationship Id="rId1532" Type="http://schemas.openxmlformats.org/officeDocument/2006/relationships/hyperlink" Target="https://www.sitime.com/datasheet/SiT5356" TargetMode="External"/><Relationship Id="rId127" Type="http://schemas.openxmlformats.org/officeDocument/2006/relationships/hyperlink" Target="https://www.sitime.com/datasheet/SiT5000" TargetMode="External"/><Relationship Id="rId681" Type="http://schemas.openxmlformats.org/officeDocument/2006/relationships/hyperlink" Target="https://www.sitime.com/datasheet/SiT5021" TargetMode="External"/><Relationship Id="rId779" Type="http://schemas.openxmlformats.org/officeDocument/2006/relationships/hyperlink" Target="https://www.sitime.com/datasheet/SiT5022" TargetMode="External"/><Relationship Id="rId902" Type="http://schemas.openxmlformats.org/officeDocument/2006/relationships/hyperlink" Target="https://www.sitime.com/datasheet/SiT5021" TargetMode="External"/><Relationship Id="rId986" Type="http://schemas.openxmlformats.org/officeDocument/2006/relationships/hyperlink" Target="https://www.sitime.com/datasheet/SiT5021" TargetMode="External"/><Relationship Id="rId31" Type="http://schemas.openxmlformats.org/officeDocument/2006/relationships/hyperlink" Target="https://www.sitime.com/datasheet/SiT5156" TargetMode="External"/><Relationship Id="rId334" Type="http://schemas.openxmlformats.org/officeDocument/2006/relationships/hyperlink" Target="https://www.sitime.com/datasheet/SiT5156" TargetMode="External"/><Relationship Id="rId541" Type="http://schemas.openxmlformats.org/officeDocument/2006/relationships/hyperlink" Target="https://www.sitime.com/datasheet/SiT5156" TargetMode="External"/><Relationship Id="rId639" Type="http://schemas.openxmlformats.org/officeDocument/2006/relationships/hyperlink" Target="https://www.sitime.com/datasheet/SiT5157" TargetMode="External"/><Relationship Id="rId1171" Type="http://schemas.openxmlformats.org/officeDocument/2006/relationships/hyperlink" Target="https://www.sitime.com/datasheet/SiT5356" TargetMode="External"/><Relationship Id="rId1269" Type="http://schemas.openxmlformats.org/officeDocument/2006/relationships/hyperlink" Target="https://www.sitime.com/datasheet/SiT5155" TargetMode="External"/><Relationship Id="rId1476" Type="http://schemas.openxmlformats.org/officeDocument/2006/relationships/hyperlink" Target="https://www.sitime.com/datasheet/SiT5356" TargetMode="External"/><Relationship Id="rId180" Type="http://schemas.openxmlformats.org/officeDocument/2006/relationships/hyperlink" Target="https://www.sitime.com/datasheet/SiT5156" TargetMode="External"/><Relationship Id="rId278" Type="http://schemas.openxmlformats.org/officeDocument/2006/relationships/hyperlink" Target="https://www.sitime.com/datasheet/SiT5000" TargetMode="External"/><Relationship Id="rId401" Type="http://schemas.openxmlformats.org/officeDocument/2006/relationships/hyperlink" Target="https://www.sitime.com/datasheet/SiT5356" TargetMode="External"/><Relationship Id="rId846" Type="http://schemas.openxmlformats.org/officeDocument/2006/relationships/hyperlink" Target="https://www.sitime.com/datasheet/SiT5021" TargetMode="External"/><Relationship Id="rId1031" Type="http://schemas.openxmlformats.org/officeDocument/2006/relationships/hyperlink" Target="https://www.sitime.com/datasheet/SiT5021" TargetMode="External"/><Relationship Id="rId1129" Type="http://schemas.openxmlformats.org/officeDocument/2006/relationships/hyperlink" Target="https://www.sitime.com/datasheet/SiT5021" TargetMode="External"/><Relationship Id="rId1683" Type="http://schemas.openxmlformats.org/officeDocument/2006/relationships/hyperlink" Target="https://www.digikey.com/forms/en/CustQT/SiTimeQuoteRequest/Index/SiT5357" TargetMode="External"/><Relationship Id="rId485" Type="http://schemas.openxmlformats.org/officeDocument/2006/relationships/hyperlink" Target="https://www.sitime.com/datasheet/SiT5157" TargetMode="External"/><Relationship Id="rId692" Type="http://schemas.openxmlformats.org/officeDocument/2006/relationships/hyperlink" Target="https://www.sitime.com/datasheet/SiT5021" TargetMode="External"/><Relationship Id="rId706" Type="http://schemas.openxmlformats.org/officeDocument/2006/relationships/hyperlink" Target="https://www.sitime.com/datasheet/SiT5021" TargetMode="External"/><Relationship Id="rId913" Type="http://schemas.openxmlformats.org/officeDocument/2006/relationships/hyperlink" Target="https://www.sitime.com/datasheet/SiT5021" TargetMode="External"/><Relationship Id="rId1336" Type="http://schemas.openxmlformats.org/officeDocument/2006/relationships/hyperlink" Target="https://www.sitime.com/datasheet/SiT5156" TargetMode="External"/><Relationship Id="rId1543" Type="http://schemas.openxmlformats.org/officeDocument/2006/relationships/hyperlink" Target="https://www.sitime.com/datasheet/SiT5356" TargetMode="External"/><Relationship Id="rId42" Type="http://schemas.openxmlformats.org/officeDocument/2006/relationships/hyperlink" Target="https://www.sitime.com/datasheet/SiT8924" TargetMode="External"/><Relationship Id="rId138" Type="http://schemas.openxmlformats.org/officeDocument/2006/relationships/hyperlink" Target="https://www.sitime.com/datasheet/SiT5156" TargetMode="External"/><Relationship Id="rId345" Type="http://schemas.openxmlformats.org/officeDocument/2006/relationships/hyperlink" Target="https://www.sitime.com/datasheet/SiT5356" TargetMode="External"/><Relationship Id="rId552" Type="http://schemas.openxmlformats.org/officeDocument/2006/relationships/hyperlink" Target="https://www.sitime.com/datasheet/SiT5157" TargetMode="External"/><Relationship Id="rId997" Type="http://schemas.openxmlformats.org/officeDocument/2006/relationships/hyperlink" Target="https://www.sitime.com/datasheet/SiT5021" TargetMode="External"/><Relationship Id="rId1182" Type="http://schemas.openxmlformats.org/officeDocument/2006/relationships/hyperlink" Target="https://www.sitime.com/datasheet/SiT5356" TargetMode="External"/><Relationship Id="rId1403" Type="http://schemas.openxmlformats.org/officeDocument/2006/relationships/hyperlink" Target="https://www.sitime.com/datasheet/SiT5156" TargetMode="External"/><Relationship Id="rId1610" Type="http://schemas.openxmlformats.org/officeDocument/2006/relationships/hyperlink" Target="https://www.sitime.com/datasheet/SiT5356" TargetMode="External"/><Relationship Id="rId191" Type="http://schemas.openxmlformats.org/officeDocument/2006/relationships/hyperlink" Target="https://www.sitime.com/datasheet/SiT5155" TargetMode="External"/><Relationship Id="rId205" Type="http://schemas.openxmlformats.org/officeDocument/2006/relationships/hyperlink" Target="https://www.sitime.com/datasheet/SiT5000" TargetMode="External"/><Relationship Id="rId412" Type="http://schemas.openxmlformats.org/officeDocument/2006/relationships/hyperlink" Target="https://www.sitime.com/datasheet/SiT5356" TargetMode="External"/><Relationship Id="rId857" Type="http://schemas.openxmlformats.org/officeDocument/2006/relationships/hyperlink" Target="https://www.sitime.com/datasheet/SiT5021" TargetMode="External"/><Relationship Id="rId1042" Type="http://schemas.openxmlformats.org/officeDocument/2006/relationships/hyperlink" Target="https://www.sitime.com/datasheet/SiT5021" TargetMode="External"/><Relationship Id="rId1487" Type="http://schemas.openxmlformats.org/officeDocument/2006/relationships/hyperlink" Target="https://www.sitime.com/datasheet/SiT5356" TargetMode="External"/><Relationship Id="rId1694" Type="http://schemas.openxmlformats.org/officeDocument/2006/relationships/hyperlink" Target="https://www.sitime.com/datasheet/SiT8918" TargetMode="External"/><Relationship Id="rId1708" Type="http://schemas.openxmlformats.org/officeDocument/2006/relationships/hyperlink" Target="https://www.digikey.com/forms/en/CustQT/SiTimeQuoteRequest/Index/SiT8924" TargetMode="External"/><Relationship Id="rId289" Type="http://schemas.openxmlformats.org/officeDocument/2006/relationships/hyperlink" Target="https://www.sitime.com/datasheet/SiT5156" TargetMode="External"/><Relationship Id="rId496" Type="http://schemas.openxmlformats.org/officeDocument/2006/relationships/hyperlink" Target="https://www.sitime.com/datasheet/SiT5157" TargetMode="External"/><Relationship Id="rId717" Type="http://schemas.openxmlformats.org/officeDocument/2006/relationships/hyperlink" Target="https://www.sitime.com/datasheet/SiT5021" TargetMode="External"/><Relationship Id="rId924" Type="http://schemas.openxmlformats.org/officeDocument/2006/relationships/hyperlink" Target="https://www.sitime.com/datasheet/SiT5021" TargetMode="External"/><Relationship Id="rId1347" Type="http://schemas.openxmlformats.org/officeDocument/2006/relationships/hyperlink" Target="https://www.sitime.com/datasheet/SiT5156" TargetMode="External"/><Relationship Id="rId1554" Type="http://schemas.openxmlformats.org/officeDocument/2006/relationships/hyperlink" Target="https://www.sitime.com/datasheet/SiT5356" TargetMode="External"/><Relationship Id="rId53" Type="http://schemas.openxmlformats.org/officeDocument/2006/relationships/hyperlink" Target="https://www.sitime.com/datasheet/SiT5356" TargetMode="External"/><Relationship Id="rId149" Type="http://schemas.openxmlformats.org/officeDocument/2006/relationships/hyperlink" Target="https://www.sitime.com/datasheet/SiT5155" TargetMode="External"/><Relationship Id="rId356" Type="http://schemas.openxmlformats.org/officeDocument/2006/relationships/hyperlink" Target="https://www.sitime.com/datasheet/SiT5356" TargetMode="External"/><Relationship Id="rId563" Type="http://schemas.openxmlformats.org/officeDocument/2006/relationships/hyperlink" Target="https://www.sitime.com/datasheet/SiT5156" TargetMode="External"/><Relationship Id="rId770" Type="http://schemas.openxmlformats.org/officeDocument/2006/relationships/hyperlink" Target="https://www.sitime.com/datasheet/SiT5021" TargetMode="External"/><Relationship Id="rId1193" Type="http://schemas.openxmlformats.org/officeDocument/2006/relationships/hyperlink" Target="https://www.sitime.com/datasheet/SiT5356" TargetMode="External"/><Relationship Id="rId1207" Type="http://schemas.openxmlformats.org/officeDocument/2006/relationships/hyperlink" Target="https://www.sitime.com/datasheet/SiT5356" TargetMode="External"/><Relationship Id="rId1414" Type="http://schemas.openxmlformats.org/officeDocument/2006/relationships/hyperlink" Target="https://www.sitime.com/datasheet/SiT5156" TargetMode="External"/><Relationship Id="rId1621" Type="http://schemas.openxmlformats.org/officeDocument/2006/relationships/hyperlink" Target="https://www.sitime.com/datasheet/SiT5356" TargetMode="External"/><Relationship Id="rId216" Type="http://schemas.openxmlformats.org/officeDocument/2006/relationships/hyperlink" Target="https://www.sitime.com/datasheet/SiT5156" TargetMode="External"/><Relationship Id="rId423" Type="http://schemas.openxmlformats.org/officeDocument/2006/relationships/hyperlink" Target="https://www.sitime.com/datasheet/SiT5356" TargetMode="External"/><Relationship Id="rId868" Type="http://schemas.openxmlformats.org/officeDocument/2006/relationships/hyperlink" Target="https://www.sitime.com/datasheet/SiT5022" TargetMode="External"/><Relationship Id="rId1053" Type="http://schemas.openxmlformats.org/officeDocument/2006/relationships/hyperlink" Target="https://www.sitime.com/datasheet/SiT5021" TargetMode="External"/><Relationship Id="rId1260" Type="http://schemas.openxmlformats.org/officeDocument/2006/relationships/hyperlink" Target="https://www.sitime.com/datasheet/SiT5156" TargetMode="External"/><Relationship Id="rId1498" Type="http://schemas.openxmlformats.org/officeDocument/2006/relationships/hyperlink" Target="https://www.sitime.com/datasheet/SiT5356" TargetMode="External"/><Relationship Id="rId630" Type="http://schemas.openxmlformats.org/officeDocument/2006/relationships/hyperlink" Target="https://www.sitime.com/datasheet/SiT5156" TargetMode="External"/><Relationship Id="rId728" Type="http://schemas.openxmlformats.org/officeDocument/2006/relationships/hyperlink" Target="https://www.sitime.com/datasheet/SiT5021" TargetMode="External"/><Relationship Id="rId935" Type="http://schemas.openxmlformats.org/officeDocument/2006/relationships/hyperlink" Target="https://www.sitime.com/datasheet/SiT5021" TargetMode="External"/><Relationship Id="rId1358" Type="http://schemas.openxmlformats.org/officeDocument/2006/relationships/hyperlink" Target="https://www.sitime.com/datasheet/SiT5156" TargetMode="External"/><Relationship Id="rId1565" Type="http://schemas.openxmlformats.org/officeDocument/2006/relationships/hyperlink" Target="https://www.sitime.com/datasheet/SiT5356" TargetMode="External"/><Relationship Id="rId64" Type="http://schemas.openxmlformats.org/officeDocument/2006/relationships/hyperlink" Target="https://www.sitime.com/datasheet/SiT5356" TargetMode="External"/><Relationship Id="rId367" Type="http://schemas.openxmlformats.org/officeDocument/2006/relationships/hyperlink" Target="https://www.sitime.com/datasheet/SiT5356" TargetMode="External"/><Relationship Id="rId574" Type="http://schemas.openxmlformats.org/officeDocument/2006/relationships/hyperlink" Target="https://www.sitime.com/datasheet/SiT5156" TargetMode="External"/><Relationship Id="rId1120" Type="http://schemas.openxmlformats.org/officeDocument/2006/relationships/hyperlink" Target="https://www.sitime.com/datasheet/SiT5021" TargetMode="External"/><Relationship Id="rId1218" Type="http://schemas.openxmlformats.org/officeDocument/2006/relationships/hyperlink" Target="https://www.sitime.com/datasheet/SiT5356" TargetMode="External"/><Relationship Id="rId1425" Type="http://schemas.openxmlformats.org/officeDocument/2006/relationships/hyperlink" Target="https://www.sitime.com/datasheet/SiT5156" TargetMode="External"/><Relationship Id="rId227" Type="http://schemas.openxmlformats.org/officeDocument/2006/relationships/hyperlink" Target="https://www.sitime.com/datasheet/SiT5000" TargetMode="External"/><Relationship Id="rId781" Type="http://schemas.openxmlformats.org/officeDocument/2006/relationships/hyperlink" Target="https://www.sitime.com/datasheet/SiT5021" TargetMode="External"/><Relationship Id="rId879" Type="http://schemas.openxmlformats.org/officeDocument/2006/relationships/hyperlink" Target="https://www.sitime.com/datasheet/SiT5021" TargetMode="External"/><Relationship Id="rId1632" Type="http://schemas.openxmlformats.org/officeDocument/2006/relationships/hyperlink" Target="https://www.sitime.com/datasheet/SiT5356" TargetMode="External"/><Relationship Id="rId434" Type="http://schemas.openxmlformats.org/officeDocument/2006/relationships/hyperlink" Target="https://www.sitime.com/datasheet/SiT5356" TargetMode="External"/><Relationship Id="rId641" Type="http://schemas.openxmlformats.org/officeDocument/2006/relationships/hyperlink" Target="https://www.sitime.com/datasheet/SiT5157" TargetMode="External"/><Relationship Id="rId739" Type="http://schemas.openxmlformats.org/officeDocument/2006/relationships/hyperlink" Target="https://www.sitime.com/datasheet/SiT5021" TargetMode="External"/><Relationship Id="rId1064" Type="http://schemas.openxmlformats.org/officeDocument/2006/relationships/hyperlink" Target="https://www.sitime.com/datasheet/SiT5021" TargetMode="External"/><Relationship Id="rId1271" Type="http://schemas.openxmlformats.org/officeDocument/2006/relationships/hyperlink" Target="https://www.sitime.com/datasheet/SiT5155" TargetMode="External"/><Relationship Id="rId1369" Type="http://schemas.openxmlformats.org/officeDocument/2006/relationships/hyperlink" Target="https://www.sitime.com/datasheet/SiT5156" TargetMode="External"/><Relationship Id="rId1576" Type="http://schemas.openxmlformats.org/officeDocument/2006/relationships/hyperlink" Target="https://www.sitime.com/datasheet/SiT5356" TargetMode="External"/><Relationship Id="rId280" Type="http://schemas.openxmlformats.org/officeDocument/2006/relationships/hyperlink" Target="https://www.sitime.com/datasheet/SiT5156" TargetMode="External"/><Relationship Id="rId501" Type="http://schemas.openxmlformats.org/officeDocument/2006/relationships/hyperlink" Target="https://www.sitime.com/datasheet/SiT5157" TargetMode="External"/><Relationship Id="rId946" Type="http://schemas.openxmlformats.org/officeDocument/2006/relationships/hyperlink" Target="https://www.sitime.com/datasheet/SiT5021" TargetMode="External"/><Relationship Id="rId1131" Type="http://schemas.openxmlformats.org/officeDocument/2006/relationships/hyperlink" Target="https://www.sitime.com/datasheet/SiT5356" TargetMode="External"/><Relationship Id="rId1229" Type="http://schemas.openxmlformats.org/officeDocument/2006/relationships/hyperlink" Target="https://www.sitime.com/datasheet/SiT5356" TargetMode="External"/><Relationship Id="rId75" Type="http://schemas.openxmlformats.org/officeDocument/2006/relationships/hyperlink" Target="https://www.sitime.com/datasheet/SiT5356" TargetMode="External"/><Relationship Id="rId140" Type="http://schemas.openxmlformats.org/officeDocument/2006/relationships/hyperlink" Target="https://www.sitime.com/datasheet/SiT5155" TargetMode="External"/><Relationship Id="rId378" Type="http://schemas.openxmlformats.org/officeDocument/2006/relationships/hyperlink" Target="https://www.sitime.com/datasheet/SiT5356" TargetMode="External"/><Relationship Id="rId585" Type="http://schemas.openxmlformats.org/officeDocument/2006/relationships/hyperlink" Target="https://www.sitime.com/datasheet/SiT5156" TargetMode="External"/><Relationship Id="rId792" Type="http://schemas.openxmlformats.org/officeDocument/2006/relationships/hyperlink" Target="https://www.sitime.com/datasheet/SiT5021" TargetMode="External"/><Relationship Id="rId806" Type="http://schemas.openxmlformats.org/officeDocument/2006/relationships/hyperlink" Target="https://www.sitime.com/datasheet/SiT5021" TargetMode="External"/><Relationship Id="rId1436" Type="http://schemas.openxmlformats.org/officeDocument/2006/relationships/hyperlink" Target="https://www.sitime.com/datasheet/SiT5356" TargetMode="External"/><Relationship Id="rId1643" Type="http://schemas.openxmlformats.org/officeDocument/2006/relationships/hyperlink" Target="https://www.sitime.com/datasheet/SiT5356" TargetMode="External"/><Relationship Id="rId6" Type="http://schemas.openxmlformats.org/officeDocument/2006/relationships/hyperlink" Target="https://www.sitime.com/datasheet/SiT8008" TargetMode="External"/><Relationship Id="rId238" Type="http://schemas.openxmlformats.org/officeDocument/2006/relationships/hyperlink" Target="https://www.sitime.com/datasheet/SiT5156" TargetMode="External"/><Relationship Id="rId445" Type="http://schemas.openxmlformats.org/officeDocument/2006/relationships/hyperlink" Target="https://www.sitime.com/datasheet/SiT5156" TargetMode="External"/><Relationship Id="rId652" Type="http://schemas.openxmlformats.org/officeDocument/2006/relationships/hyperlink" Target="https://www.sitime.com/datasheet/SiT5021" TargetMode="External"/><Relationship Id="rId1075" Type="http://schemas.openxmlformats.org/officeDocument/2006/relationships/hyperlink" Target="https://www.sitime.com/datasheet/SiT5021" TargetMode="External"/><Relationship Id="rId1282" Type="http://schemas.openxmlformats.org/officeDocument/2006/relationships/hyperlink" Target="https://www.sitime.com/datasheet/SiT5156" TargetMode="External"/><Relationship Id="rId1503" Type="http://schemas.openxmlformats.org/officeDocument/2006/relationships/hyperlink" Target="https://www.sitime.com/datasheet/SiT5356" TargetMode="External"/><Relationship Id="rId291" Type="http://schemas.openxmlformats.org/officeDocument/2006/relationships/hyperlink" Target="https://www.sitime.com/datasheet/SiT5155" TargetMode="External"/><Relationship Id="rId305" Type="http://schemas.openxmlformats.org/officeDocument/2006/relationships/hyperlink" Target="https://www.sitime.com/datasheet/SiT5000" TargetMode="External"/><Relationship Id="rId512" Type="http://schemas.openxmlformats.org/officeDocument/2006/relationships/hyperlink" Target="https://www.sitime.com/datasheet/SiT5157" TargetMode="External"/><Relationship Id="rId957" Type="http://schemas.openxmlformats.org/officeDocument/2006/relationships/hyperlink" Target="https://www.sitime.com/datasheet/SiT5021" TargetMode="External"/><Relationship Id="rId1142" Type="http://schemas.openxmlformats.org/officeDocument/2006/relationships/hyperlink" Target="https://www.sitime.com/datasheet/SiT5356" TargetMode="External"/><Relationship Id="rId1587" Type="http://schemas.openxmlformats.org/officeDocument/2006/relationships/hyperlink" Target="https://www.sitime.com/datasheet/SiT5356" TargetMode="External"/><Relationship Id="rId86" Type="http://schemas.openxmlformats.org/officeDocument/2006/relationships/hyperlink" Target="https://www.sitime.com/datasheet/SiT5356" TargetMode="External"/><Relationship Id="rId151" Type="http://schemas.openxmlformats.org/officeDocument/2006/relationships/hyperlink" Target="https://www.sitime.com/datasheet/SiT5000" TargetMode="External"/><Relationship Id="rId389" Type="http://schemas.openxmlformats.org/officeDocument/2006/relationships/hyperlink" Target="https://www.sitime.com/datasheet/SiT5356" TargetMode="External"/><Relationship Id="rId596" Type="http://schemas.openxmlformats.org/officeDocument/2006/relationships/hyperlink" Target="https://www.sitime.com/datasheet/SiT5156" TargetMode="External"/><Relationship Id="rId817" Type="http://schemas.openxmlformats.org/officeDocument/2006/relationships/hyperlink" Target="https://www.sitime.com/datasheet/SiT5021" TargetMode="External"/><Relationship Id="rId1002" Type="http://schemas.openxmlformats.org/officeDocument/2006/relationships/hyperlink" Target="https://www.sitime.com/datasheet/SiT5021" TargetMode="External"/><Relationship Id="rId1447" Type="http://schemas.openxmlformats.org/officeDocument/2006/relationships/hyperlink" Target="https://www.sitime.com/datasheet/SiT5356" TargetMode="External"/><Relationship Id="rId1654" Type="http://schemas.openxmlformats.org/officeDocument/2006/relationships/hyperlink" Target="https://www.digikey.com/forms/en/CustQT/SiTimeQuoteRequest/Index/SiT5000" TargetMode="External"/><Relationship Id="rId249" Type="http://schemas.openxmlformats.org/officeDocument/2006/relationships/hyperlink" Target="https://www.sitime.com/datasheet/SiT5155" TargetMode="External"/><Relationship Id="rId456" Type="http://schemas.openxmlformats.org/officeDocument/2006/relationships/hyperlink" Target="https://www.sitime.com/datasheet/SiT5157" TargetMode="External"/><Relationship Id="rId663" Type="http://schemas.openxmlformats.org/officeDocument/2006/relationships/hyperlink" Target="https://www.sitime.com/datasheet/SiT5021" TargetMode="External"/><Relationship Id="rId870" Type="http://schemas.openxmlformats.org/officeDocument/2006/relationships/hyperlink" Target="https://www.sitime.com/datasheet/SiT5022" TargetMode="External"/><Relationship Id="rId1086" Type="http://schemas.openxmlformats.org/officeDocument/2006/relationships/hyperlink" Target="https://www.sitime.com/datasheet/SiT5022" TargetMode="External"/><Relationship Id="rId1293" Type="http://schemas.openxmlformats.org/officeDocument/2006/relationships/hyperlink" Target="https://www.sitime.com/datasheet/SiT5155" TargetMode="External"/><Relationship Id="rId1307" Type="http://schemas.openxmlformats.org/officeDocument/2006/relationships/hyperlink" Target="https://www.sitime.com/datasheet/SiT5155" TargetMode="External"/><Relationship Id="rId1514" Type="http://schemas.openxmlformats.org/officeDocument/2006/relationships/hyperlink" Target="https://www.sitime.com/datasheet/SiT5356" TargetMode="External"/><Relationship Id="rId13" Type="http://schemas.openxmlformats.org/officeDocument/2006/relationships/hyperlink" Target="https://www.sitime.com/datasheet/SiT5000" TargetMode="External"/><Relationship Id="rId109" Type="http://schemas.openxmlformats.org/officeDocument/2006/relationships/hyperlink" Target="https://www.sitime.com/datasheet/SiT5000" TargetMode="External"/><Relationship Id="rId316" Type="http://schemas.openxmlformats.org/officeDocument/2006/relationships/hyperlink" Target="https://www.sitime.com/datasheet/SiT5156" TargetMode="External"/><Relationship Id="rId523" Type="http://schemas.openxmlformats.org/officeDocument/2006/relationships/hyperlink" Target="https://www.sitime.com/datasheet/SiT5156" TargetMode="External"/><Relationship Id="rId968" Type="http://schemas.openxmlformats.org/officeDocument/2006/relationships/hyperlink" Target="https://www.sitime.com/datasheet/SiT5021" TargetMode="External"/><Relationship Id="rId1153" Type="http://schemas.openxmlformats.org/officeDocument/2006/relationships/hyperlink" Target="https://www.sitime.com/datasheet/SiT5356" TargetMode="External"/><Relationship Id="rId1598" Type="http://schemas.openxmlformats.org/officeDocument/2006/relationships/hyperlink" Target="https://www.sitime.com/datasheet/SiT5356" TargetMode="External"/><Relationship Id="rId97" Type="http://schemas.openxmlformats.org/officeDocument/2006/relationships/hyperlink" Target="https://www.sitime.com/datasheet/SiT5000" TargetMode="External"/><Relationship Id="rId730" Type="http://schemas.openxmlformats.org/officeDocument/2006/relationships/hyperlink" Target="https://www.sitime.com/datasheet/SiT5021" TargetMode="External"/><Relationship Id="rId828" Type="http://schemas.openxmlformats.org/officeDocument/2006/relationships/hyperlink" Target="https://www.sitime.com/datasheet/SiT5021" TargetMode="External"/><Relationship Id="rId1013" Type="http://schemas.openxmlformats.org/officeDocument/2006/relationships/hyperlink" Target="https://www.sitime.com/datasheet/SiT5021" TargetMode="External"/><Relationship Id="rId1360" Type="http://schemas.openxmlformats.org/officeDocument/2006/relationships/hyperlink" Target="https://www.sitime.com/datasheet/SiT5156" TargetMode="External"/><Relationship Id="rId1458" Type="http://schemas.openxmlformats.org/officeDocument/2006/relationships/hyperlink" Target="https://www.sitime.com/datasheet/SiT5356" TargetMode="External"/><Relationship Id="rId1665" Type="http://schemas.openxmlformats.org/officeDocument/2006/relationships/hyperlink" Target="https://www.sitime.com/datasheet/SiT5357" TargetMode="External"/><Relationship Id="rId162" Type="http://schemas.openxmlformats.org/officeDocument/2006/relationships/hyperlink" Target="https://www.sitime.com/datasheet/SiT5156" TargetMode="External"/><Relationship Id="rId467" Type="http://schemas.openxmlformats.org/officeDocument/2006/relationships/hyperlink" Target="https://www.sitime.com/datasheet/SiT5156" TargetMode="External"/><Relationship Id="rId1097" Type="http://schemas.openxmlformats.org/officeDocument/2006/relationships/hyperlink" Target="https://www.sitime.com/datasheet/SiT5021" TargetMode="External"/><Relationship Id="rId1220" Type="http://schemas.openxmlformats.org/officeDocument/2006/relationships/hyperlink" Target="https://www.sitime.com/datasheet/SiT5356" TargetMode="External"/><Relationship Id="rId1318" Type="http://schemas.openxmlformats.org/officeDocument/2006/relationships/hyperlink" Target="https://www.sitime.com/datasheet/SiT5156" TargetMode="External"/><Relationship Id="rId1525" Type="http://schemas.openxmlformats.org/officeDocument/2006/relationships/hyperlink" Target="https://www.sitime.com/datasheet/SiT5356" TargetMode="External"/><Relationship Id="rId674" Type="http://schemas.openxmlformats.org/officeDocument/2006/relationships/hyperlink" Target="https://www.sitime.com/datasheet/SiT5021" TargetMode="External"/><Relationship Id="rId881" Type="http://schemas.openxmlformats.org/officeDocument/2006/relationships/hyperlink" Target="https://www.sitime.com/datasheet/SiT5021" TargetMode="External"/><Relationship Id="rId979" Type="http://schemas.openxmlformats.org/officeDocument/2006/relationships/hyperlink" Target="https://www.sitime.com/datasheet/SiT5021" TargetMode="External"/><Relationship Id="rId24" Type="http://schemas.openxmlformats.org/officeDocument/2006/relationships/hyperlink" Target="https://www.sitime.com/datasheet/SiT5156" TargetMode="External"/><Relationship Id="rId327" Type="http://schemas.openxmlformats.org/officeDocument/2006/relationships/hyperlink" Target="https://www.sitime.com/datasheet/SiT5155" TargetMode="External"/><Relationship Id="rId534" Type="http://schemas.openxmlformats.org/officeDocument/2006/relationships/hyperlink" Target="https://www.sitime.com/datasheet/SiT5156" TargetMode="External"/><Relationship Id="rId741" Type="http://schemas.openxmlformats.org/officeDocument/2006/relationships/hyperlink" Target="https://www.sitime.com/datasheet/SiT5021" TargetMode="External"/><Relationship Id="rId839" Type="http://schemas.openxmlformats.org/officeDocument/2006/relationships/hyperlink" Target="https://www.sitime.com/datasheet/SiT5022" TargetMode="External"/><Relationship Id="rId1164" Type="http://schemas.openxmlformats.org/officeDocument/2006/relationships/hyperlink" Target="https://www.sitime.com/datasheet/" TargetMode="External"/><Relationship Id="rId1371" Type="http://schemas.openxmlformats.org/officeDocument/2006/relationships/hyperlink" Target="https://www.sitime.com/datasheet/SiT5156" TargetMode="External"/><Relationship Id="rId1469" Type="http://schemas.openxmlformats.org/officeDocument/2006/relationships/hyperlink" Target="https://www.sitime.com/datasheet/SiT5356" TargetMode="External"/><Relationship Id="rId173" Type="http://schemas.openxmlformats.org/officeDocument/2006/relationships/hyperlink" Target="https://www.sitime.com/datasheet/SiT5155" TargetMode="External"/><Relationship Id="rId380" Type="http://schemas.openxmlformats.org/officeDocument/2006/relationships/hyperlink" Target="https://www.sitime.com/datasheet/SiT5356" TargetMode="External"/><Relationship Id="rId601" Type="http://schemas.openxmlformats.org/officeDocument/2006/relationships/hyperlink" Target="https://www.sitime.com/datasheet/SiT5156" TargetMode="External"/><Relationship Id="rId1024" Type="http://schemas.openxmlformats.org/officeDocument/2006/relationships/hyperlink" Target="https://www.sitime.com/datasheet/SiT5021" TargetMode="External"/><Relationship Id="rId1231" Type="http://schemas.openxmlformats.org/officeDocument/2006/relationships/hyperlink" Target="https://www.sitime.com/datasheet/SiT5356" TargetMode="External"/><Relationship Id="rId1676" Type="http://schemas.openxmlformats.org/officeDocument/2006/relationships/hyperlink" Target="https://www.sitime.com/inventory-search?partId=SiT5157" TargetMode="External"/><Relationship Id="rId240" Type="http://schemas.openxmlformats.org/officeDocument/2006/relationships/hyperlink" Target="https://www.sitime.com/datasheet/SiT5155" TargetMode="External"/><Relationship Id="rId478" Type="http://schemas.openxmlformats.org/officeDocument/2006/relationships/hyperlink" Target="https://www.sitime.com/datasheet/SiT5157" TargetMode="External"/><Relationship Id="rId685" Type="http://schemas.openxmlformats.org/officeDocument/2006/relationships/hyperlink" Target="https://www.sitime.com/datasheet/SiT5021" TargetMode="External"/><Relationship Id="rId892" Type="http://schemas.openxmlformats.org/officeDocument/2006/relationships/hyperlink" Target="https://www.sitime.com/datasheet/SiT5021" TargetMode="External"/><Relationship Id="rId906" Type="http://schemas.openxmlformats.org/officeDocument/2006/relationships/hyperlink" Target="https://www.sitime.com/datasheet/SiT5021" TargetMode="External"/><Relationship Id="rId1329" Type="http://schemas.openxmlformats.org/officeDocument/2006/relationships/hyperlink" Target="https://www.sitime.com/datasheet/SiT5155" TargetMode="External"/><Relationship Id="rId1536" Type="http://schemas.openxmlformats.org/officeDocument/2006/relationships/hyperlink" Target="https://www.sitime.com/datasheet/SiT5356" TargetMode="External"/><Relationship Id="rId35" Type="http://schemas.openxmlformats.org/officeDocument/2006/relationships/hyperlink" Target="https://www.sitime.com/datasheet/SiT5001" TargetMode="External"/><Relationship Id="rId100" Type="http://schemas.openxmlformats.org/officeDocument/2006/relationships/hyperlink" Target="https://www.sitime.com/datasheet/SiT5000" TargetMode="External"/><Relationship Id="rId338" Type="http://schemas.openxmlformats.org/officeDocument/2006/relationships/hyperlink" Target="https://www.sitime.com/datasheet/SiT5000" TargetMode="External"/><Relationship Id="rId545" Type="http://schemas.openxmlformats.org/officeDocument/2006/relationships/hyperlink" Target="https://www.sitime.com/datasheet/SiT5156" TargetMode="External"/><Relationship Id="rId752" Type="http://schemas.openxmlformats.org/officeDocument/2006/relationships/hyperlink" Target="https://www.sitime.com/datasheet/SiT5021" TargetMode="External"/><Relationship Id="rId1175" Type="http://schemas.openxmlformats.org/officeDocument/2006/relationships/hyperlink" Target="https://www.sitime.com/datasheet/SiT5155" TargetMode="External"/><Relationship Id="rId1382" Type="http://schemas.openxmlformats.org/officeDocument/2006/relationships/hyperlink" Target="https://www.sitime.com/datasheet/SiT5155" TargetMode="External"/><Relationship Id="rId1603" Type="http://schemas.openxmlformats.org/officeDocument/2006/relationships/hyperlink" Target="https://www.sitime.com/datasheet/SiT5356" TargetMode="External"/><Relationship Id="rId184" Type="http://schemas.openxmlformats.org/officeDocument/2006/relationships/hyperlink" Target="https://www.sitime.com/datasheet/SiT5000" TargetMode="External"/><Relationship Id="rId391" Type="http://schemas.openxmlformats.org/officeDocument/2006/relationships/hyperlink" Target="https://www.sitime.com/datasheet/SiT5356" TargetMode="External"/><Relationship Id="rId405" Type="http://schemas.openxmlformats.org/officeDocument/2006/relationships/hyperlink" Target="https://www.sitime.com/datasheet/SiT5356" TargetMode="External"/><Relationship Id="rId612" Type="http://schemas.openxmlformats.org/officeDocument/2006/relationships/hyperlink" Target="https://www.sitime.com/datasheet/SiT5156" TargetMode="External"/><Relationship Id="rId1035" Type="http://schemas.openxmlformats.org/officeDocument/2006/relationships/hyperlink" Target="https://www.sitime.com/datasheet/SiT5022" TargetMode="External"/><Relationship Id="rId1242" Type="http://schemas.openxmlformats.org/officeDocument/2006/relationships/hyperlink" Target="https://www.sitime.com/datasheet/SiT5156" TargetMode="External"/><Relationship Id="rId1687" Type="http://schemas.openxmlformats.org/officeDocument/2006/relationships/hyperlink" Target="https://www.digikey.com/forms/en/CustQT/SiTimeQuoteRequest/Index/SiT5002" TargetMode="External"/><Relationship Id="rId251" Type="http://schemas.openxmlformats.org/officeDocument/2006/relationships/hyperlink" Target="https://www.sitime.com/datasheet/SiT5000" TargetMode="External"/><Relationship Id="rId489" Type="http://schemas.openxmlformats.org/officeDocument/2006/relationships/hyperlink" Target="https://www.sitime.com/datasheet/SiT5156" TargetMode="External"/><Relationship Id="rId696" Type="http://schemas.openxmlformats.org/officeDocument/2006/relationships/hyperlink" Target="https://www.sitime.com/datasheet/SiT5021" TargetMode="External"/><Relationship Id="rId917" Type="http://schemas.openxmlformats.org/officeDocument/2006/relationships/hyperlink" Target="https://www.sitime.com/datasheet/SiT5021" TargetMode="External"/><Relationship Id="rId1102" Type="http://schemas.openxmlformats.org/officeDocument/2006/relationships/hyperlink" Target="https://www.sitime.com/datasheet/SiT5021" TargetMode="External"/><Relationship Id="rId1547" Type="http://schemas.openxmlformats.org/officeDocument/2006/relationships/hyperlink" Target="https://www.sitime.com/datasheet/SiT5356" TargetMode="External"/><Relationship Id="rId46" Type="http://schemas.openxmlformats.org/officeDocument/2006/relationships/hyperlink" Target="https://www.sitime.com/datasheet/SiT8924" TargetMode="External"/><Relationship Id="rId349" Type="http://schemas.openxmlformats.org/officeDocument/2006/relationships/hyperlink" Target="https://www.sitime.com/datasheet/SiT5356" TargetMode="External"/><Relationship Id="rId556" Type="http://schemas.openxmlformats.org/officeDocument/2006/relationships/hyperlink" Target="https://www.sitime.com/datasheet/SiT5156" TargetMode="External"/><Relationship Id="rId763" Type="http://schemas.openxmlformats.org/officeDocument/2006/relationships/hyperlink" Target="https://www.sitime.com/datasheet/SiT5021" TargetMode="External"/><Relationship Id="rId1186" Type="http://schemas.openxmlformats.org/officeDocument/2006/relationships/hyperlink" Target="https://www.sitime.com/datasheet/SiT5155" TargetMode="External"/><Relationship Id="rId1393" Type="http://schemas.openxmlformats.org/officeDocument/2006/relationships/hyperlink" Target="https://www.sitime.com/datasheet/SiT1576" TargetMode="External"/><Relationship Id="rId1407" Type="http://schemas.openxmlformats.org/officeDocument/2006/relationships/hyperlink" Target="https://www.sitime.com/datasheet/SiT5156" TargetMode="External"/><Relationship Id="rId1614" Type="http://schemas.openxmlformats.org/officeDocument/2006/relationships/hyperlink" Target="https://www.sitime.com/datasheet/SiT5356" TargetMode="External"/><Relationship Id="rId111" Type="http://schemas.openxmlformats.org/officeDocument/2006/relationships/hyperlink" Target="https://www.sitime.com/datasheet/SiT5156" TargetMode="External"/><Relationship Id="rId195" Type="http://schemas.openxmlformats.org/officeDocument/2006/relationships/hyperlink" Target="https://www.sitime.com/datasheet/SiT5156" TargetMode="External"/><Relationship Id="rId209" Type="http://schemas.openxmlformats.org/officeDocument/2006/relationships/hyperlink" Target="https://www.sitime.com/datasheet/SiT5155" TargetMode="External"/><Relationship Id="rId416" Type="http://schemas.openxmlformats.org/officeDocument/2006/relationships/hyperlink" Target="https://www.sitime.com/datasheet/SiT5356" TargetMode="External"/><Relationship Id="rId970" Type="http://schemas.openxmlformats.org/officeDocument/2006/relationships/hyperlink" Target="https://www.sitime.com/datasheet/SiT5021" TargetMode="External"/><Relationship Id="rId1046" Type="http://schemas.openxmlformats.org/officeDocument/2006/relationships/hyperlink" Target="https://www.sitime.com/datasheet/SiT5021" TargetMode="External"/><Relationship Id="rId1253" Type="http://schemas.openxmlformats.org/officeDocument/2006/relationships/hyperlink" Target="https://www.sitime.com/datasheet/SiT5155" TargetMode="External"/><Relationship Id="rId1698" Type="http://schemas.openxmlformats.org/officeDocument/2006/relationships/hyperlink" Target="https://www.sitime.com/inventory-search?partId=SiT8918" TargetMode="External"/><Relationship Id="rId623" Type="http://schemas.openxmlformats.org/officeDocument/2006/relationships/hyperlink" Target="https://www.sitime.com/datasheet/SiT5156" TargetMode="External"/><Relationship Id="rId830" Type="http://schemas.openxmlformats.org/officeDocument/2006/relationships/hyperlink" Target="https://www.sitime.com/datasheet/SiT5021" TargetMode="External"/><Relationship Id="rId928" Type="http://schemas.openxmlformats.org/officeDocument/2006/relationships/hyperlink" Target="https://www.sitime.com/datasheet/SiT5021" TargetMode="External"/><Relationship Id="rId1460" Type="http://schemas.openxmlformats.org/officeDocument/2006/relationships/hyperlink" Target="https://www.sitime.com/datasheet/SiT5356" TargetMode="External"/><Relationship Id="rId1558" Type="http://schemas.openxmlformats.org/officeDocument/2006/relationships/hyperlink" Target="https://www.sitime.com/datasheet/SiT5356" TargetMode="External"/><Relationship Id="rId57" Type="http://schemas.openxmlformats.org/officeDocument/2006/relationships/hyperlink" Target="https://www.sitime.com/datasheet/SiT5356" TargetMode="External"/><Relationship Id="rId262" Type="http://schemas.openxmlformats.org/officeDocument/2006/relationships/hyperlink" Target="https://www.sitime.com/datasheet/SiT5156" TargetMode="External"/><Relationship Id="rId567" Type="http://schemas.openxmlformats.org/officeDocument/2006/relationships/hyperlink" Target="https://www.sitime.com/datasheet/SiT5156" TargetMode="External"/><Relationship Id="rId1113" Type="http://schemas.openxmlformats.org/officeDocument/2006/relationships/hyperlink" Target="https://www.sitime.com/datasheet/SiT5021" TargetMode="External"/><Relationship Id="rId1197" Type="http://schemas.openxmlformats.org/officeDocument/2006/relationships/hyperlink" Target="https://www.sitime.com/datasheet/SiT5155" TargetMode="External"/><Relationship Id="rId1320" Type="http://schemas.openxmlformats.org/officeDocument/2006/relationships/hyperlink" Target="https://www.sitime.com/datasheet/SiT5156" TargetMode="External"/><Relationship Id="rId1418" Type="http://schemas.openxmlformats.org/officeDocument/2006/relationships/hyperlink" Target="https://www.sitime.com/datasheet/SiT5156" TargetMode="External"/><Relationship Id="rId122" Type="http://schemas.openxmlformats.org/officeDocument/2006/relationships/hyperlink" Target="https://www.sitime.com/datasheet/SiT5155" TargetMode="External"/><Relationship Id="rId774" Type="http://schemas.openxmlformats.org/officeDocument/2006/relationships/hyperlink" Target="https://www.sitime.com/datasheet/SiT5021" TargetMode="External"/><Relationship Id="rId981" Type="http://schemas.openxmlformats.org/officeDocument/2006/relationships/hyperlink" Target="https://www.sitime.com/datasheet/SiT5021" TargetMode="External"/><Relationship Id="rId1057" Type="http://schemas.openxmlformats.org/officeDocument/2006/relationships/hyperlink" Target="https://www.sitime.com/datasheet/SiT5021" TargetMode="External"/><Relationship Id="rId1625" Type="http://schemas.openxmlformats.org/officeDocument/2006/relationships/hyperlink" Target="https://www.sitime.com/datasheet/SiT5356" TargetMode="External"/><Relationship Id="rId427" Type="http://schemas.openxmlformats.org/officeDocument/2006/relationships/hyperlink" Target="https://www.sitime.com/datasheet/SiT5356" TargetMode="External"/><Relationship Id="rId634" Type="http://schemas.openxmlformats.org/officeDocument/2006/relationships/hyperlink" Target="https://www.sitime.com/datasheet/SiT5157" TargetMode="External"/><Relationship Id="rId841" Type="http://schemas.openxmlformats.org/officeDocument/2006/relationships/hyperlink" Target="https://www.sitime.com/datasheet/SiT5022" TargetMode="External"/><Relationship Id="rId1264" Type="http://schemas.openxmlformats.org/officeDocument/2006/relationships/hyperlink" Target="https://www.sitime.com/datasheet/SiT5156" TargetMode="External"/><Relationship Id="rId1471" Type="http://schemas.openxmlformats.org/officeDocument/2006/relationships/hyperlink" Target="https://www.sitime.com/datasheet/SiT5356" TargetMode="External"/><Relationship Id="rId1569" Type="http://schemas.openxmlformats.org/officeDocument/2006/relationships/hyperlink" Target="https://www.sitime.com/datasheet/SiT5356" TargetMode="External"/><Relationship Id="rId273" Type="http://schemas.openxmlformats.org/officeDocument/2006/relationships/hyperlink" Target="https://www.sitime.com/datasheet/SiT5155" TargetMode="External"/><Relationship Id="rId480" Type="http://schemas.openxmlformats.org/officeDocument/2006/relationships/hyperlink" Target="https://www.sitime.com/datasheet/SiT5157" TargetMode="External"/><Relationship Id="rId701" Type="http://schemas.openxmlformats.org/officeDocument/2006/relationships/hyperlink" Target="https://www.sitime.com/datasheet/SiT5021" TargetMode="External"/><Relationship Id="rId939" Type="http://schemas.openxmlformats.org/officeDocument/2006/relationships/hyperlink" Target="https://www.sitime.com/datasheet/SiT5021" TargetMode="External"/><Relationship Id="rId1124" Type="http://schemas.openxmlformats.org/officeDocument/2006/relationships/hyperlink" Target="https://www.sitime.com/datasheet/SiT5021" TargetMode="External"/><Relationship Id="rId1331" Type="http://schemas.openxmlformats.org/officeDocument/2006/relationships/hyperlink" Target="https://www.sitime.com/datasheet/SiT5155" TargetMode="External"/><Relationship Id="rId68" Type="http://schemas.openxmlformats.org/officeDocument/2006/relationships/hyperlink" Target="https://www.sitime.com/datasheet/SiT5356" TargetMode="External"/><Relationship Id="rId133" Type="http://schemas.openxmlformats.org/officeDocument/2006/relationships/hyperlink" Target="https://www.sitime.com/datasheet/SiT5000" TargetMode="External"/><Relationship Id="rId340" Type="http://schemas.openxmlformats.org/officeDocument/2006/relationships/hyperlink" Target="https://www.sitime.com/datasheet/SiT5156" TargetMode="External"/><Relationship Id="rId578" Type="http://schemas.openxmlformats.org/officeDocument/2006/relationships/hyperlink" Target="https://www.sitime.com/datasheet/SiT5156" TargetMode="External"/><Relationship Id="rId785" Type="http://schemas.openxmlformats.org/officeDocument/2006/relationships/hyperlink" Target="https://www.sitime.com/datasheet/SiT5021" TargetMode="External"/><Relationship Id="rId992" Type="http://schemas.openxmlformats.org/officeDocument/2006/relationships/hyperlink" Target="https://www.sitime.com/datasheet/SiT5021" TargetMode="External"/><Relationship Id="rId1429" Type="http://schemas.openxmlformats.org/officeDocument/2006/relationships/hyperlink" Target="https://www.sitime.com/datasheet/SiT5155" TargetMode="External"/><Relationship Id="rId1636" Type="http://schemas.openxmlformats.org/officeDocument/2006/relationships/hyperlink" Target="https://www.sitime.com/datasheet/SiT5156" TargetMode="External"/><Relationship Id="rId200" Type="http://schemas.openxmlformats.org/officeDocument/2006/relationships/hyperlink" Target="https://www.sitime.com/datasheet/SiT5155" TargetMode="External"/><Relationship Id="rId438" Type="http://schemas.openxmlformats.org/officeDocument/2006/relationships/hyperlink" Target="https://www.sitime.com/datasheet/SiT5356" TargetMode="External"/><Relationship Id="rId645" Type="http://schemas.openxmlformats.org/officeDocument/2006/relationships/hyperlink" Target="https://www.sitime.com/datasheet/SiT5157" TargetMode="External"/><Relationship Id="rId852" Type="http://schemas.openxmlformats.org/officeDocument/2006/relationships/hyperlink" Target="https://www.sitime.com/datasheet/SiT5021" TargetMode="External"/><Relationship Id="rId1068" Type="http://schemas.openxmlformats.org/officeDocument/2006/relationships/hyperlink" Target="https://www.sitime.com/datasheet/SiT5021" TargetMode="External"/><Relationship Id="rId1275" Type="http://schemas.openxmlformats.org/officeDocument/2006/relationships/hyperlink" Target="https://www.sitime.com/datasheet/SiT5155" TargetMode="External"/><Relationship Id="rId1482" Type="http://schemas.openxmlformats.org/officeDocument/2006/relationships/hyperlink" Target="https://www.sitime.com/datasheet/SiT5356" TargetMode="External"/><Relationship Id="rId1703" Type="http://schemas.openxmlformats.org/officeDocument/2006/relationships/hyperlink" Target="https://www.sitime.com/datasheet/SiT8924" TargetMode="External"/><Relationship Id="rId284" Type="http://schemas.openxmlformats.org/officeDocument/2006/relationships/hyperlink" Target="https://www.sitime.com/datasheet/SiT5000" TargetMode="External"/><Relationship Id="rId491" Type="http://schemas.openxmlformats.org/officeDocument/2006/relationships/hyperlink" Target="https://www.sitime.com/datasheet/SiT5156" TargetMode="External"/><Relationship Id="rId505" Type="http://schemas.openxmlformats.org/officeDocument/2006/relationships/hyperlink" Target="https://www.sitime.com/datasheet/SiT5157" TargetMode="External"/><Relationship Id="rId712" Type="http://schemas.openxmlformats.org/officeDocument/2006/relationships/hyperlink" Target="https://www.sitime.com/datasheet/SiT5021" TargetMode="External"/><Relationship Id="rId1135" Type="http://schemas.openxmlformats.org/officeDocument/2006/relationships/hyperlink" Target="https://www.sitime.com/datasheet/SiT5356" TargetMode="External"/><Relationship Id="rId1342" Type="http://schemas.openxmlformats.org/officeDocument/2006/relationships/hyperlink" Target="https://www.sitime.com/datasheet/SiT5156" TargetMode="External"/><Relationship Id="rId79" Type="http://schemas.openxmlformats.org/officeDocument/2006/relationships/hyperlink" Target="https://www.sitime.com/datasheet/SiT5356" TargetMode="External"/><Relationship Id="rId144" Type="http://schemas.openxmlformats.org/officeDocument/2006/relationships/hyperlink" Target="https://www.sitime.com/datasheet/SiT5156" TargetMode="External"/><Relationship Id="rId589" Type="http://schemas.openxmlformats.org/officeDocument/2006/relationships/hyperlink" Target="https://www.sitime.com/datasheet/SiT5156" TargetMode="External"/><Relationship Id="rId796" Type="http://schemas.openxmlformats.org/officeDocument/2006/relationships/hyperlink" Target="https://www.sitime.com/datasheet/SiT5022" TargetMode="External"/><Relationship Id="rId1202" Type="http://schemas.openxmlformats.org/officeDocument/2006/relationships/hyperlink" Target="https://www.sitime.com/datasheet/SiT5356" TargetMode="External"/><Relationship Id="rId1647" Type="http://schemas.openxmlformats.org/officeDocument/2006/relationships/hyperlink" Target="https://www.sitime.com/inventory-search?partId=SiT5000" TargetMode="External"/><Relationship Id="rId351" Type="http://schemas.openxmlformats.org/officeDocument/2006/relationships/hyperlink" Target="https://www.sitime.com/datasheet/SiT5356" TargetMode="External"/><Relationship Id="rId449" Type="http://schemas.openxmlformats.org/officeDocument/2006/relationships/hyperlink" Target="https://www.sitime.com/datasheet/SiT5157" TargetMode="External"/><Relationship Id="rId656" Type="http://schemas.openxmlformats.org/officeDocument/2006/relationships/hyperlink" Target="https://www.sitime.com/datasheet/SiT5021" TargetMode="External"/><Relationship Id="rId863" Type="http://schemas.openxmlformats.org/officeDocument/2006/relationships/hyperlink" Target="https://www.sitime.com/datasheet/SiT5021" TargetMode="External"/><Relationship Id="rId1079" Type="http://schemas.openxmlformats.org/officeDocument/2006/relationships/hyperlink" Target="https://www.sitime.com/datasheet/SiT5022" TargetMode="External"/><Relationship Id="rId1286" Type="http://schemas.openxmlformats.org/officeDocument/2006/relationships/hyperlink" Target="https://www.sitime.com/datasheet/SiT5156" TargetMode="External"/><Relationship Id="rId1493" Type="http://schemas.openxmlformats.org/officeDocument/2006/relationships/hyperlink" Target="https://www.sitime.com/datasheet/SiT5356" TargetMode="External"/><Relationship Id="rId1507" Type="http://schemas.openxmlformats.org/officeDocument/2006/relationships/hyperlink" Target="https://www.sitime.com/datasheet/SiT5356" TargetMode="External"/><Relationship Id="rId211" Type="http://schemas.openxmlformats.org/officeDocument/2006/relationships/hyperlink" Target="https://www.sitime.com/datasheet/SiT5000" TargetMode="External"/><Relationship Id="rId295" Type="http://schemas.openxmlformats.org/officeDocument/2006/relationships/hyperlink" Target="https://www.sitime.com/datasheet/SiT5156" TargetMode="External"/><Relationship Id="rId309" Type="http://schemas.openxmlformats.org/officeDocument/2006/relationships/hyperlink" Target="https://www.sitime.com/datasheet/SiT5155" TargetMode="External"/><Relationship Id="rId516" Type="http://schemas.openxmlformats.org/officeDocument/2006/relationships/hyperlink" Target="https://www.sitime.com/datasheet/SiT5157" TargetMode="External"/><Relationship Id="rId1146" Type="http://schemas.openxmlformats.org/officeDocument/2006/relationships/hyperlink" Target="https://www.sitime.com/datasheet/SiT5356" TargetMode="External"/><Relationship Id="rId723" Type="http://schemas.openxmlformats.org/officeDocument/2006/relationships/hyperlink" Target="https://www.sitime.com/datasheet/SiT5021" TargetMode="External"/><Relationship Id="rId930" Type="http://schemas.openxmlformats.org/officeDocument/2006/relationships/hyperlink" Target="https://www.sitime.com/datasheet/SiT5021" TargetMode="External"/><Relationship Id="rId1006" Type="http://schemas.openxmlformats.org/officeDocument/2006/relationships/hyperlink" Target="https://www.sitime.com/datasheet/SiT5021" TargetMode="External"/><Relationship Id="rId1353" Type="http://schemas.openxmlformats.org/officeDocument/2006/relationships/hyperlink" Target="https://www.sitime.com/datasheet/SiT5156" TargetMode="External"/><Relationship Id="rId1560" Type="http://schemas.openxmlformats.org/officeDocument/2006/relationships/hyperlink" Target="https://www.sitime.com/datasheet/SiT5356" TargetMode="External"/><Relationship Id="rId1658" Type="http://schemas.openxmlformats.org/officeDocument/2006/relationships/hyperlink" Target="https://www.sitime.com/datasheet/SiT5157" TargetMode="External"/><Relationship Id="rId155" Type="http://schemas.openxmlformats.org/officeDocument/2006/relationships/hyperlink" Target="https://www.sitime.com/datasheet/SiT5155" TargetMode="External"/><Relationship Id="rId362" Type="http://schemas.openxmlformats.org/officeDocument/2006/relationships/hyperlink" Target="https://www.sitime.com/datasheet/SiT5356" TargetMode="External"/><Relationship Id="rId1213" Type="http://schemas.openxmlformats.org/officeDocument/2006/relationships/hyperlink" Target="https://www.sitime.com/datasheet/SiT5356" TargetMode="External"/><Relationship Id="rId1297" Type="http://schemas.openxmlformats.org/officeDocument/2006/relationships/hyperlink" Target="https://www.sitime.com/datasheet/SiT5155" TargetMode="External"/><Relationship Id="rId1420" Type="http://schemas.openxmlformats.org/officeDocument/2006/relationships/hyperlink" Target="https://www.sitime.com/datasheet/SiT5156" TargetMode="External"/><Relationship Id="rId1518" Type="http://schemas.openxmlformats.org/officeDocument/2006/relationships/hyperlink" Target="https://www.sitime.com/datasheet/SiT5356" TargetMode="External"/><Relationship Id="rId222" Type="http://schemas.openxmlformats.org/officeDocument/2006/relationships/hyperlink" Target="https://www.sitime.com/datasheet/SiT5156" TargetMode="External"/><Relationship Id="rId667" Type="http://schemas.openxmlformats.org/officeDocument/2006/relationships/hyperlink" Target="https://www.sitime.com/datasheet/SiT5021" TargetMode="External"/><Relationship Id="rId874" Type="http://schemas.openxmlformats.org/officeDocument/2006/relationships/hyperlink" Target="https://www.sitime.com/datasheet/SiT5021" TargetMode="External"/><Relationship Id="rId17" Type="http://schemas.openxmlformats.org/officeDocument/2006/relationships/hyperlink" Target="https://www.sitime.com/datasheet/SiT5356" TargetMode="External"/><Relationship Id="rId527" Type="http://schemas.openxmlformats.org/officeDocument/2006/relationships/hyperlink" Target="https://www.sitime.com/datasheet/SiT5157" TargetMode="External"/><Relationship Id="rId734" Type="http://schemas.openxmlformats.org/officeDocument/2006/relationships/hyperlink" Target="https://www.sitime.com/datasheet/SiT5021" TargetMode="External"/><Relationship Id="rId941" Type="http://schemas.openxmlformats.org/officeDocument/2006/relationships/hyperlink" Target="https://www.sitime.com/datasheet/SiT5021" TargetMode="External"/><Relationship Id="rId1157" Type="http://schemas.openxmlformats.org/officeDocument/2006/relationships/hyperlink" Target="https://www.sitime.com/datasheet/SiT5356" TargetMode="External"/><Relationship Id="rId1364" Type="http://schemas.openxmlformats.org/officeDocument/2006/relationships/hyperlink" Target="https://www.sitime.com/datasheet/SiT5156" TargetMode="External"/><Relationship Id="rId1571" Type="http://schemas.openxmlformats.org/officeDocument/2006/relationships/hyperlink" Target="https://www.sitime.com/datasheet/SiT5356" TargetMode="External"/><Relationship Id="rId70" Type="http://schemas.openxmlformats.org/officeDocument/2006/relationships/hyperlink" Target="https://www.sitime.com/datasheet/SiT5356" TargetMode="External"/><Relationship Id="rId166" Type="http://schemas.openxmlformats.org/officeDocument/2006/relationships/hyperlink" Target="https://www.sitime.com/datasheet/SiT5000" TargetMode="External"/><Relationship Id="rId373" Type="http://schemas.openxmlformats.org/officeDocument/2006/relationships/hyperlink" Target="https://www.sitime.com/datasheet/SiT5356" TargetMode="External"/><Relationship Id="rId580" Type="http://schemas.openxmlformats.org/officeDocument/2006/relationships/hyperlink" Target="https://www.sitime.com/datasheet/SiT5156" TargetMode="External"/><Relationship Id="rId801" Type="http://schemas.openxmlformats.org/officeDocument/2006/relationships/hyperlink" Target="https://www.sitime.com/datasheet/SiT5021" TargetMode="External"/><Relationship Id="rId1017" Type="http://schemas.openxmlformats.org/officeDocument/2006/relationships/hyperlink" Target="https://www.sitime.com/datasheet/SiT5022" TargetMode="External"/><Relationship Id="rId1224" Type="http://schemas.openxmlformats.org/officeDocument/2006/relationships/hyperlink" Target="https://www.sitime.com/datasheet/SiT5156" TargetMode="External"/><Relationship Id="rId1431" Type="http://schemas.openxmlformats.org/officeDocument/2006/relationships/hyperlink" Target="https://www.sitime.com/datasheet/SiT5156" TargetMode="External"/><Relationship Id="rId1669" Type="http://schemas.openxmlformats.org/officeDocument/2006/relationships/hyperlink" Target="https://www.sitime.com/inventory-search?partId=SiT5002" TargetMode="External"/><Relationship Id="rId1" Type="http://schemas.openxmlformats.org/officeDocument/2006/relationships/hyperlink" Target="https://www.sitime.com/contact-us" TargetMode="External"/><Relationship Id="rId233" Type="http://schemas.openxmlformats.org/officeDocument/2006/relationships/hyperlink" Target="https://www.sitime.com/datasheet/SiT5000" TargetMode="External"/><Relationship Id="rId440" Type="http://schemas.openxmlformats.org/officeDocument/2006/relationships/hyperlink" Target="https://www.sitime.com/datasheet/SiT5356" TargetMode="External"/><Relationship Id="rId678" Type="http://schemas.openxmlformats.org/officeDocument/2006/relationships/hyperlink" Target="https://www.sitime.com/datasheet/SiT5021" TargetMode="External"/><Relationship Id="rId885" Type="http://schemas.openxmlformats.org/officeDocument/2006/relationships/hyperlink" Target="https://www.sitime.com/datasheet/SiT5021" TargetMode="External"/><Relationship Id="rId1070" Type="http://schemas.openxmlformats.org/officeDocument/2006/relationships/hyperlink" Target="https://www.sitime.com/datasheet/SiT5021" TargetMode="External"/><Relationship Id="rId1529" Type="http://schemas.openxmlformats.org/officeDocument/2006/relationships/hyperlink" Target="https://www.sitime.com/datasheet/SiT5356" TargetMode="External"/><Relationship Id="rId28" Type="http://schemas.openxmlformats.org/officeDocument/2006/relationships/hyperlink" Target="https://www.sitime.com/datasheet/SiT5156" TargetMode="External"/><Relationship Id="rId300" Type="http://schemas.openxmlformats.org/officeDocument/2006/relationships/hyperlink" Target="https://www.sitime.com/datasheet/SiT5155" TargetMode="External"/><Relationship Id="rId538" Type="http://schemas.openxmlformats.org/officeDocument/2006/relationships/hyperlink" Target="https://www.sitime.com/datasheet/SiT5156" TargetMode="External"/><Relationship Id="rId745" Type="http://schemas.openxmlformats.org/officeDocument/2006/relationships/hyperlink" Target="https://www.sitime.com/datasheet/SiT5021" TargetMode="External"/><Relationship Id="rId952" Type="http://schemas.openxmlformats.org/officeDocument/2006/relationships/hyperlink" Target="https://www.sitime.com/datasheet/SiT5021" TargetMode="External"/><Relationship Id="rId1168" Type="http://schemas.openxmlformats.org/officeDocument/2006/relationships/hyperlink" Target="https://www.sitime.com/datasheet/SiT5356" TargetMode="External"/><Relationship Id="rId1375" Type="http://schemas.openxmlformats.org/officeDocument/2006/relationships/hyperlink" Target="https://www.sitime.com/datasheet/SiT5155" TargetMode="External"/><Relationship Id="rId1582" Type="http://schemas.openxmlformats.org/officeDocument/2006/relationships/hyperlink" Target="https://www.sitime.com/datasheet/SiT5356" TargetMode="External"/><Relationship Id="rId81" Type="http://schemas.openxmlformats.org/officeDocument/2006/relationships/hyperlink" Target="https://www.sitime.com/datasheet/SiT5356" TargetMode="External"/><Relationship Id="rId177" Type="http://schemas.openxmlformats.org/officeDocument/2006/relationships/hyperlink" Target="https://www.sitime.com/datasheet/SiT5156" TargetMode="External"/><Relationship Id="rId384" Type="http://schemas.openxmlformats.org/officeDocument/2006/relationships/hyperlink" Target="https://www.sitime.com/datasheet/SiT5356" TargetMode="External"/><Relationship Id="rId591" Type="http://schemas.openxmlformats.org/officeDocument/2006/relationships/hyperlink" Target="https://www.sitime.com/datasheet/SiT5156" TargetMode="External"/><Relationship Id="rId605" Type="http://schemas.openxmlformats.org/officeDocument/2006/relationships/hyperlink" Target="https://www.sitime.com/datasheet/SiT5156" TargetMode="External"/><Relationship Id="rId812" Type="http://schemas.openxmlformats.org/officeDocument/2006/relationships/hyperlink" Target="https://www.sitime.com/datasheet/SiT5021" TargetMode="External"/><Relationship Id="rId1028" Type="http://schemas.openxmlformats.org/officeDocument/2006/relationships/hyperlink" Target="https://www.sitime.com/datasheet/SiT5021" TargetMode="External"/><Relationship Id="rId1235" Type="http://schemas.openxmlformats.org/officeDocument/2006/relationships/hyperlink" Target="https://www.sitime.com/datasheet/SiT5155" TargetMode="External"/><Relationship Id="rId1442" Type="http://schemas.openxmlformats.org/officeDocument/2006/relationships/hyperlink" Target="https://www.sitime.com/datasheet/SiT5356" TargetMode="External"/><Relationship Id="rId244" Type="http://schemas.openxmlformats.org/officeDocument/2006/relationships/hyperlink" Target="https://www.sitime.com/datasheet/SiT5156" TargetMode="External"/><Relationship Id="rId689" Type="http://schemas.openxmlformats.org/officeDocument/2006/relationships/hyperlink" Target="https://www.sitime.com/datasheet/SiT5021" TargetMode="External"/><Relationship Id="rId896" Type="http://schemas.openxmlformats.org/officeDocument/2006/relationships/hyperlink" Target="https://www.sitime.com/datasheet/SiT5021" TargetMode="External"/><Relationship Id="rId1081" Type="http://schemas.openxmlformats.org/officeDocument/2006/relationships/hyperlink" Target="https://www.sitime.com/datasheet/SiT5022" TargetMode="External"/><Relationship Id="rId1302" Type="http://schemas.openxmlformats.org/officeDocument/2006/relationships/hyperlink" Target="https://www.sitime.com/datasheet/SiT5156" TargetMode="External"/><Relationship Id="rId39" Type="http://schemas.openxmlformats.org/officeDocument/2006/relationships/hyperlink" Target="https://www.sitime.com/datasheet/SiT8918" TargetMode="External"/><Relationship Id="rId451" Type="http://schemas.openxmlformats.org/officeDocument/2006/relationships/hyperlink" Target="https://www.sitime.com/datasheet/SiT5157" TargetMode="External"/><Relationship Id="rId549" Type="http://schemas.openxmlformats.org/officeDocument/2006/relationships/hyperlink" Target="https://www.sitime.com/datasheet/SiT5157" TargetMode="External"/><Relationship Id="rId756" Type="http://schemas.openxmlformats.org/officeDocument/2006/relationships/hyperlink" Target="https://www.sitime.com/datasheet/SiT5021" TargetMode="External"/><Relationship Id="rId1179" Type="http://schemas.openxmlformats.org/officeDocument/2006/relationships/hyperlink" Target="https://www.sitime.com/datasheet/SiT5356" TargetMode="External"/><Relationship Id="rId1386" Type="http://schemas.openxmlformats.org/officeDocument/2006/relationships/hyperlink" Target="https://www.sitime.com/datasheet/SiT5155" TargetMode="External"/><Relationship Id="rId1593" Type="http://schemas.openxmlformats.org/officeDocument/2006/relationships/hyperlink" Target="https://www.sitime.com/datasheet/SiT5356" TargetMode="External"/><Relationship Id="rId1607" Type="http://schemas.openxmlformats.org/officeDocument/2006/relationships/hyperlink" Target="https://www.sitime.com/datasheet/SiT5356" TargetMode="External"/><Relationship Id="rId104" Type="http://schemas.openxmlformats.org/officeDocument/2006/relationships/hyperlink" Target="https://www.sitime.com/datasheet/SiT5155" TargetMode="External"/><Relationship Id="rId188" Type="http://schemas.openxmlformats.org/officeDocument/2006/relationships/hyperlink" Target="https://www.sitime.com/datasheet/SiT5155" TargetMode="External"/><Relationship Id="rId311" Type="http://schemas.openxmlformats.org/officeDocument/2006/relationships/hyperlink" Target="https://www.sitime.com/datasheet/SiT5000" TargetMode="External"/><Relationship Id="rId395" Type="http://schemas.openxmlformats.org/officeDocument/2006/relationships/hyperlink" Target="https://www.sitime.com/datasheet/SiT5356" TargetMode="External"/><Relationship Id="rId409" Type="http://schemas.openxmlformats.org/officeDocument/2006/relationships/hyperlink" Target="https://www.sitime.com/datasheet/SiT5356" TargetMode="External"/><Relationship Id="rId963" Type="http://schemas.openxmlformats.org/officeDocument/2006/relationships/hyperlink" Target="https://www.sitime.com/datasheet/SiT5021" TargetMode="External"/><Relationship Id="rId1039" Type="http://schemas.openxmlformats.org/officeDocument/2006/relationships/hyperlink" Target="https://www.sitime.com/datasheet/SiT5022" TargetMode="External"/><Relationship Id="rId1246" Type="http://schemas.openxmlformats.org/officeDocument/2006/relationships/hyperlink" Target="https://www.sitime.com/datasheet/SiT5156" TargetMode="External"/><Relationship Id="rId92" Type="http://schemas.openxmlformats.org/officeDocument/2006/relationships/hyperlink" Target="https://www.sitime.com/datasheet/SiT5155" TargetMode="External"/><Relationship Id="rId616" Type="http://schemas.openxmlformats.org/officeDocument/2006/relationships/hyperlink" Target="https://www.sitime.com/datasheet/SiT5156" TargetMode="External"/><Relationship Id="rId823" Type="http://schemas.openxmlformats.org/officeDocument/2006/relationships/hyperlink" Target="https://www.sitime.com/datasheet/SiT5021" TargetMode="External"/><Relationship Id="rId1453" Type="http://schemas.openxmlformats.org/officeDocument/2006/relationships/hyperlink" Target="https://www.sitime.com/datasheet/SiT5356" TargetMode="External"/><Relationship Id="rId1660" Type="http://schemas.openxmlformats.org/officeDocument/2006/relationships/hyperlink" Target="https://www.sitime.com/datasheet/SiT5002" TargetMode="External"/><Relationship Id="rId255" Type="http://schemas.openxmlformats.org/officeDocument/2006/relationships/hyperlink" Target="https://www.sitime.com/datasheet/SiT5155" TargetMode="External"/><Relationship Id="rId462" Type="http://schemas.openxmlformats.org/officeDocument/2006/relationships/hyperlink" Target="https://www.sitime.com/datasheet/SiT5156" TargetMode="External"/><Relationship Id="rId1092" Type="http://schemas.openxmlformats.org/officeDocument/2006/relationships/hyperlink" Target="https://www.sitime.com/datasheet/SiT5021" TargetMode="External"/><Relationship Id="rId1106" Type="http://schemas.openxmlformats.org/officeDocument/2006/relationships/hyperlink" Target="https://www.sitime.com/datasheet/SiT5021" TargetMode="External"/><Relationship Id="rId1313" Type="http://schemas.openxmlformats.org/officeDocument/2006/relationships/hyperlink" Target="https://www.sitime.com/datasheet/SiT5155" TargetMode="External"/><Relationship Id="rId1397" Type="http://schemas.openxmlformats.org/officeDocument/2006/relationships/hyperlink" Target="https://www.sitime.com/datasheet/SiT5156" TargetMode="External"/><Relationship Id="rId1520" Type="http://schemas.openxmlformats.org/officeDocument/2006/relationships/hyperlink" Target="https://www.sitime.com/datasheet/SiT5356" TargetMode="External"/><Relationship Id="rId115" Type="http://schemas.openxmlformats.org/officeDocument/2006/relationships/hyperlink" Target="https://www.sitime.com/datasheet/SiT5000" TargetMode="External"/><Relationship Id="rId322" Type="http://schemas.openxmlformats.org/officeDocument/2006/relationships/hyperlink" Target="https://www.sitime.com/datasheet/SiT5156" TargetMode="External"/><Relationship Id="rId767" Type="http://schemas.openxmlformats.org/officeDocument/2006/relationships/hyperlink" Target="https://www.sitime.com/datasheet/SiT5021" TargetMode="External"/><Relationship Id="rId974" Type="http://schemas.openxmlformats.org/officeDocument/2006/relationships/hyperlink" Target="https://www.sitime.com/datasheet/SiT5021" TargetMode="External"/><Relationship Id="rId1618" Type="http://schemas.openxmlformats.org/officeDocument/2006/relationships/hyperlink" Target="https://www.sitime.com/datasheet/SiT5356" TargetMode="External"/><Relationship Id="rId199" Type="http://schemas.openxmlformats.org/officeDocument/2006/relationships/hyperlink" Target="https://www.sitime.com/datasheet/SiT5000" TargetMode="External"/><Relationship Id="rId627" Type="http://schemas.openxmlformats.org/officeDocument/2006/relationships/hyperlink" Target="https://www.sitime.com/datasheet/SiT5156" TargetMode="External"/><Relationship Id="rId834" Type="http://schemas.openxmlformats.org/officeDocument/2006/relationships/hyperlink" Target="https://www.sitime.com/datasheet/SiT5021" TargetMode="External"/><Relationship Id="rId1257" Type="http://schemas.openxmlformats.org/officeDocument/2006/relationships/hyperlink" Target="https://www.sitime.com/datasheet/SiT5155" TargetMode="External"/><Relationship Id="rId1464" Type="http://schemas.openxmlformats.org/officeDocument/2006/relationships/hyperlink" Target="https://www.sitime.com/datasheet/SiT5356" TargetMode="External"/><Relationship Id="rId1671" Type="http://schemas.openxmlformats.org/officeDocument/2006/relationships/hyperlink" Target="https://www.sitime.com/inventory-search?partId=SiT5357" TargetMode="External"/><Relationship Id="rId266" Type="http://schemas.openxmlformats.org/officeDocument/2006/relationships/hyperlink" Target="https://www.sitime.com/datasheet/SiT5000" TargetMode="External"/><Relationship Id="rId473" Type="http://schemas.openxmlformats.org/officeDocument/2006/relationships/hyperlink" Target="https://www.sitime.com/datasheet/SiT5157" TargetMode="External"/><Relationship Id="rId680" Type="http://schemas.openxmlformats.org/officeDocument/2006/relationships/hyperlink" Target="https://www.sitime.com/datasheet/SiT5021" TargetMode="External"/><Relationship Id="rId901" Type="http://schemas.openxmlformats.org/officeDocument/2006/relationships/hyperlink" Target="https://www.sitime.com/datasheet/SiT5021" TargetMode="External"/><Relationship Id="rId1117" Type="http://schemas.openxmlformats.org/officeDocument/2006/relationships/hyperlink" Target="https://www.sitime.com/datasheet/SiT5021" TargetMode="External"/><Relationship Id="rId1324" Type="http://schemas.openxmlformats.org/officeDocument/2006/relationships/hyperlink" Target="https://www.sitime.com/datasheet/SiT5156" TargetMode="External"/><Relationship Id="rId1531" Type="http://schemas.openxmlformats.org/officeDocument/2006/relationships/hyperlink" Target="https://www.sitime.com/datasheet/SiT5356" TargetMode="External"/><Relationship Id="rId30" Type="http://schemas.openxmlformats.org/officeDocument/2006/relationships/hyperlink" Target="https://www.sitime.com/datasheet/SiT5156" TargetMode="External"/><Relationship Id="rId126" Type="http://schemas.openxmlformats.org/officeDocument/2006/relationships/hyperlink" Target="https://www.sitime.com/datasheet/SiT5156" TargetMode="External"/><Relationship Id="rId333" Type="http://schemas.openxmlformats.org/officeDocument/2006/relationships/hyperlink" Target="https://www.sitime.com/datasheet/SiT5155" TargetMode="External"/><Relationship Id="rId540" Type="http://schemas.openxmlformats.org/officeDocument/2006/relationships/hyperlink" Target="https://www.sitime.com/datasheet/SiT5156" TargetMode="External"/><Relationship Id="rId778" Type="http://schemas.openxmlformats.org/officeDocument/2006/relationships/hyperlink" Target="https://www.sitime.com/datasheet/SiT5022" TargetMode="External"/><Relationship Id="rId985" Type="http://schemas.openxmlformats.org/officeDocument/2006/relationships/hyperlink" Target="https://www.sitime.com/datasheet/SiT5021" TargetMode="External"/><Relationship Id="rId1170" Type="http://schemas.openxmlformats.org/officeDocument/2006/relationships/hyperlink" Target="https://www.sitime.com/datasheet/SiT5356" TargetMode="External"/><Relationship Id="rId1629" Type="http://schemas.openxmlformats.org/officeDocument/2006/relationships/hyperlink" Target="https://www.sitime.com/datasheet/SiT5356" TargetMode="External"/><Relationship Id="rId638" Type="http://schemas.openxmlformats.org/officeDocument/2006/relationships/hyperlink" Target="https://www.sitime.com/datasheet/SiT5157" TargetMode="External"/><Relationship Id="rId845" Type="http://schemas.openxmlformats.org/officeDocument/2006/relationships/hyperlink" Target="https://www.sitime.com/datasheet/SiT5021" TargetMode="External"/><Relationship Id="rId1030" Type="http://schemas.openxmlformats.org/officeDocument/2006/relationships/hyperlink" Target="https://www.sitime.com/datasheet/SiT5021" TargetMode="External"/><Relationship Id="rId1268" Type="http://schemas.openxmlformats.org/officeDocument/2006/relationships/hyperlink" Target="https://www.sitime.com/datasheet/SiT5156" TargetMode="External"/><Relationship Id="rId1475" Type="http://schemas.openxmlformats.org/officeDocument/2006/relationships/hyperlink" Target="https://www.sitime.com/datasheet/SiT5356" TargetMode="External"/><Relationship Id="rId1682" Type="http://schemas.openxmlformats.org/officeDocument/2006/relationships/hyperlink" Target="https://www.digikey.com/forms/en/CustQT/SiTimeQuoteRequest/Index/SiT5157" TargetMode="External"/><Relationship Id="rId277" Type="http://schemas.openxmlformats.org/officeDocument/2006/relationships/hyperlink" Target="https://www.sitime.com/datasheet/SiT5156" TargetMode="External"/><Relationship Id="rId400" Type="http://schemas.openxmlformats.org/officeDocument/2006/relationships/hyperlink" Target="https://www.sitime.com/datasheet/SiT5356" TargetMode="External"/><Relationship Id="rId484" Type="http://schemas.openxmlformats.org/officeDocument/2006/relationships/hyperlink" Target="https://www.sitime.com/datasheet/SiT5157" TargetMode="External"/><Relationship Id="rId705" Type="http://schemas.openxmlformats.org/officeDocument/2006/relationships/hyperlink" Target="https://www.sitime.com/datasheet/SiT5021" TargetMode="External"/><Relationship Id="rId1128" Type="http://schemas.openxmlformats.org/officeDocument/2006/relationships/hyperlink" Target="https://www.sitime.com/datasheet/SiT5021" TargetMode="External"/><Relationship Id="rId1335" Type="http://schemas.openxmlformats.org/officeDocument/2006/relationships/hyperlink" Target="https://www.sitime.com/datasheet/SiT5156" TargetMode="External"/><Relationship Id="rId1542" Type="http://schemas.openxmlformats.org/officeDocument/2006/relationships/hyperlink" Target="https://www.sitime.com/datasheet/SiT5356" TargetMode="External"/><Relationship Id="rId137" Type="http://schemas.openxmlformats.org/officeDocument/2006/relationships/hyperlink" Target="https://www.sitime.com/datasheet/SiT5155" TargetMode="External"/><Relationship Id="rId344" Type="http://schemas.openxmlformats.org/officeDocument/2006/relationships/hyperlink" Target="https://www.sitime.com/datasheet/SiT5356" TargetMode="External"/><Relationship Id="rId691" Type="http://schemas.openxmlformats.org/officeDocument/2006/relationships/hyperlink" Target="https://www.sitime.com/datasheet/SiT5021" TargetMode="External"/><Relationship Id="rId789" Type="http://schemas.openxmlformats.org/officeDocument/2006/relationships/hyperlink" Target="https://www.sitime.com/datasheet/SiT5021" TargetMode="External"/><Relationship Id="rId912" Type="http://schemas.openxmlformats.org/officeDocument/2006/relationships/hyperlink" Target="https://www.sitime.com/datasheet/SiT5021" TargetMode="External"/><Relationship Id="rId996" Type="http://schemas.openxmlformats.org/officeDocument/2006/relationships/hyperlink" Target="https://www.sitime.com/datasheet/SiT5021" TargetMode="External"/><Relationship Id="rId41" Type="http://schemas.openxmlformats.org/officeDocument/2006/relationships/hyperlink" Target="https://www.sitime.com/datasheet/SiT5186" TargetMode="External"/><Relationship Id="rId551" Type="http://schemas.openxmlformats.org/officeDocument/2006/relationships/hyperlink" Target="https://www.sitime.com/datasheet/SiT5157" TargetMode="External"/><Relationship Id="rId649" Type="http://schemas.openxmlformats.org/officeDocument/2006/relationships/hyperlink" Target="https://www.sitime.com/datasheet/SiT5157" TargetMode="External"/><Relationship Id="rId856" Type="http://schemas.openxmlformats.org/officeDocument/2006/relationships/hyperlink" Target="https://www.sitime.com/datasheet/SiT5021" TargetMode="External"/><Relationship Id="rId1181" Type="http://schemas.openxmlformats.org/officeDocument/2006/relationships/hyperlink" Target="https://www.sitime.com/datasheet/SiT5356" TargetMode="External"/><Relationship Id="rId1279" Type="http://schemas.openxmlformats.org/officeDocument/2006/relationships/hyperlink" Target="https://www.sitime.com/datasheet/SiT5155" TargetMode="External"/><Relationship Id="rId1402" Type="http://schemas.openxmlformats.org/officeDocument/2006/relationships/hyperlink" Target="https://www.sitime.com/datasheet/SiT5156" TargetMode="External"/><Relationship Id="rId1486" Type="http://schemas.openxmlformats.org/officeDocument/2006/relationships/hyperlink" Target="https://www.sitime.com/datasheet/SiT5356" TargetMode="External"/><Relationship Id="rId1707" Type="http://schemas.openxmlformats.org/officeDocument/2006/relationships/hyperlink" Target="https://www.digikey.com/forms/en/CustQT/SiTimeQuoteRequest/Index/SiT8924" TargetMode="External"/><Relationship Id="rId190" Type="http://schemas.openxmlformats.org/officeDocument/2006/relationships/hyperlink" Target="https://www.sitime.com/datasheet/SiT5000" TargetMode="External"/><Relationship Id="rId204" Type="http://schemas.openxmlformats.org/officeDocument/2006/relationships/hyperlink" Target="https://www.sitime.com/datasheet/SiT5156" TargetMode="External"/><Relationship Id="rId288" Type="http://schemas.openxmlformats.org/officeDocument/2006/relationships/hyperlink" Target="https://www.sitime.com/datasheet/SiT5155" TargetMode="External"/><Relationship Id="rId411" Type="http://schemas.openxmlformats.org/officeDocument/2006/relationships/hyperlink" Target="https://www.sitime.com/datasheet/SiT5356" TargetMode="External"/><Relationship Id="rId509" Type="http://schemas.openxmlformats.org/officeDocument/2006/relationships/hyperlink" Target="https://www.sitime.com/datasheet/SiT5157" TargetMode="External"/><Relationship Id="rId1041" Type="http://schemas.openxmlformats.org/officeDocument/2006/relationships/hyperlink" Target="https://www.sitime.com/datasheet/SiT5021" TargetMode="External"/><Relationship Id="rId1139" Type="http://schemas.openxmlformats.org/officeDocument/2006/relationships/hyperlink" Target="https://www.sitime.com/datasheet/" TargetMode="External"/><Relationship Id="rId1346" Type="http://schemas.openxmlformats.org/officeDocument/2006/relationships/hyperlink" Target="https://www.sitime.com/datasheet/SiT5156" TargetMode="External"/><Relationship Id="rId1693" Type="http://schemas.openxmlformats.org/officeDocument/2006/relationships/hyperlink" Target="https://www.digikey.com/forms/en/CustQT/SiTimeQuoteRequest/Index/SiT5000" TargetMode="External"/><Relationship Id="rId495" Type="http://schemas.openxmlformats.org/officeDocument/2006/relationships/hyperlink" Target="https://www.sitime.com/datasheet/SiT5157" TargetMode="External"/><Relationship Id="rId716" Type="http://schemas.openxmlformats.org/officeDocument/2006/relationships/hyperlink" Target="https://www.sitime.com/datasheet/SiT5021" TargetMode="External"/><Relationship Id="rId923" Type="http://schemas.openxmlformats.org/officeDocument/2006/relationships/hyperlink" Target="https://www.sitime.com/datasheet/SiT5021" TargetMode="External"/><Relationship Id="rId1553" Type="http://schemas.openxmlformats.org/officeDocument/2006/relationships/hyperlink" Target="https://www.sitime.com/datasheet/SiT5356" TargetMode="External"/><Relationship Id="rId52" Type="http://schemas.openxmlformats.org/officeDocument/2006/relationships/hyperlink" Target="https://www.sitime.com/datasheet/SiT5356" TargetMode="External"/><Relationship Id="rId148" Type="http://schemas.openxmlformats.org/officeDocument/2006/relationships/hyperlink" Target="https://www.sitime.com/datasheet/SiT5000" TargetMode="External"/><Relationship Id="rId355" Type="http://schemas.openxmlformats.org/officeDocument/2006/relationships/hyperlink" Target="https://www.sitime.com/datasheet/SiT5356" TargetMode="External"/><Relationship Id="rId562" Type="http://schemas.openxmlformats.org/officeDocument/2006/relationships/hyperlink" Target="https://www.sitime.com/datasheet/SiT5156" TargetMode="External"/><Relationship Id="rId1192" Type="http://schemas.openxmlformats.org/officeDocument/2006/relationships/hyperlink" Target="https://www.sitime.com/datasheet/SiT5356" TargetMode="External"/><Relationship Id="rId1206" Type="http://schemas.openxmlformats.org/officeDocument/2006/relationships/hyperlink" Target="https://www.sitime.com/datasheet/SiT5356" TargetMode="External"/><Relationship Id="rId1413" Type="http://schemas.openxmlformats.org/officeDocument/2006/relationships/hyperlink" Target="https://www.sitime.com/datasheet/SiT5156" TargetMode="External"/><Relationship Id="rId1620" Type="http://schemas.openxmlformats.org/officeDocument/2006/relationships/hyperlink" Target="https://www.sitime.com/datasheet/SiT5356" TargetMode="External"/><Relationship Id="rId215" Type="http://schemas.openxmlformats.org/officeDocument/2006/relationships/hyperlink" Target="https://www.sitime.com/datasheet/SiT5155" TargetMode="External"/><Relationship Id="rId422" Type="http://schemas.openxmlformats.org/officeDocument/2006/relationships/hyperlink" Target="https://www.sitime.com/datasheet/SiT5356" TargetMode="External"/><Relationship Id="rId867" Type="http://schemas.openxmlformats.org/officeDocument/2006/relationships/hyperlink" Target="https://www.sitime.com/datasheet/SiT5022" TargetMode="External"/><Relationship Id="rId1052" Type="http://schemas.openxmlformats.org/officeDocument/2006/relationships/hyperlink" Target="https://www.sitime.com/datasheet/SiT5021" TargetMode="External"/><Relationship Id="rId1497" Type="http://schemas.openxmlformats.org/officeDocument/2006/relationships/hyperlink" Target="https://www.sitime.com/datasheet/SiT5356" TargetMode="External"/><Relationship Id="rId299" Type="http://schemas.openxmlformats.org/officeDocument/2006/relationships/hyperlink" Target="https://www.sitime.com/datasheet/SiT5000" TargetMode="External"/><Relationship Id="rId727" Type="http://schemas.openxmlformats.org/officeDocument/2006/relationships/hyperlink" Target="https://www.sitime.com/datasheet/SiT5021" TargetMode="External"/><Relationship Id="rId934" Type="http://schemas.openxmlformats.org/officeDocument/2006/relationships/hyperlink" Target="https://www.sitime.com/datasheet/SiT5021" TargetMode="External"/><Relationship Id="rId1357" Type="http://schemas.openxmlformats.org/officeDocument/2006/relationships/hyperlink" Target="https://www.sitime.com/datasheet/SiT5156" TargetMode="External"/><Relationship Id="rId1564" Type="http://schemas.openxmlformats.org/officeDocument/2006/relationships/hyperlink" Target="https://www.sitime.com/datasheet/SiT5356" TargetMode="External"/><Relationship Id="rId63" Type="http://schemas.openxmlformats.org/officeDocument/2006/relationships/hyperlink" Target="https://www.sitime.com/datasheet/SiT5356" TargetMode="External"/><Relationship Id="rId159" Type="http://schemas.openxmlformats.org/officeDocument/2006/relationships/hyperlink" Target="https://www.sitime.com/datasheet/SiT5156" TargetMode="External"/><Relationship Id="rId366" Type="http://schemas.openxmlformats.org/officeDocument/2006/relationships/hyperlink" Target="https://www.sitime.com/datasheet/SiT5356" TargetMode="External"/><Relationship Id="rId573" Type="http://schemas.openxmlformats.org/officeDocument/2006/relationships/hyperlink" Target="https://www.sitime.com/datasheet/SiT5156" TargetMode="External"/><Relationship Id="rId780" Type="http://schemas.openxmlformats.org/officeDocument/2006/relationships/hyperlink" Target="https://www.sitime.com/datasheet/SiT5022" TargetMode="External"/><Relationship Id="rId1217" Type="http://schemas.openxmlformats.org/officeDocument/2006/relationships/hyperlink" Target="https://www.sitime.com/datasheet/SiT5356" TargetMode="External"/><Relationship Id="rId1424" Type="http://schemas.openxmlformats.org/officeDocument/2006/relationships/hyperlink" Target="https://www.sitime.com/datasheet/SiT5155" TargetMode="External"/><Relationship Id="rId1631" Type="http://schemas.openxmlformats.org/officeDocument/2006/relationships/hyperlink" Target="https://www.sitime.com/datasheet/SiT5356" TargetMode="External"/><Relationship Id="rId226" Type="http://schemas.openxmlformats.org/officeDocument/2006/relationships/hyperlink" Target="https://www.sitime.com/datasheet/SiT5156" TargetMode="External"/><Relationship Id="rId433" Type="http://schemas.openxmlformats.org/officeDocument/2006/relationships/hyperlink" Target="https://www.sitime.com/datasheet/SiT5356" TargetMode="External"/><Relationship Id="rId878" Type="http://schemas.openxmlformats.org/officeDocument/2006/relationships/hyperlink" Target="https://www.sitime.com/datasheet/SiT5021" TargetMode="External"/><Relationship Id="rId1063" Type="http://schemas.openxmlformats.org/officeDocument/2006/relationships/hyperlink" Target="https://www.sitime.com/datasheet/SiT5021" TargetMode="External"/><Relationship Id="rId1270" Type="http://schemas.openxmlformats.org/officeDocument/2006/relationships/hyperlink" Target="https://www.sitime.com/datasheet/SiT5156" TargetMode="External"/><Relationship Id="rId640" Type="http://schemas.openxmlformats.org/officeDocument/2006/relationships/hyperlink" Target="https://www.sitime.com/datasheet/SiT5157" TargetMode="External"/><Relationship Id="rId738" Type="http://schemas.openxmlformats.org/officeDocument/2006/relationships/hyperlink" Target="https://www.sitime.com/datasheet/SiT5021" TargetMode="External"/><Relationship Id="rId945" Type="http://schemas.openxmlformats.org/officeDocument/2006/relationships/hyperlink" Target="https://www.sitime.com/datasheet/SiT5021" TargetMode="External"/><Relationship Id="rId1368" Type="http://schemas.openxmlformats.org/officeDocument/2006/relationships/hyperlink" Target="https://www.sitime.com/datasheet/SiT5156" TargetMode="External"/><Relationship Id="rId1575" Type="http://schemas.openxmlformats.org/officeDocument/2006/relationships/hyperlink" Target="https://www.sitime.com/datasheet/SiT5356" TargetMode="External"/><Relationship Id="rId74" Type="http://schemas.openxmlformats.org/officeDocument/2006/relationships/hyperlink" Target="https://www.sitime.com/datasheet/SiT5356" TargetMode="External"/><Relationship Id="rId377" Type="http://schemas.openxmlformats.org/officeDocument/2006/relationships/hyperlink" Target="https://www.sitime.com/datasheet/SiT5356" TargetMode="External"/><Relationship Id="rId500" Type="http://schemas.openxmlformats.org/officeDocument/2006/relationships/hyperlink" Target="https://www.sitime.com/datasheet/SiT5157" TargetMode="External"/><Relationship Id="rId584" Type="http://schemas.openxmlformats.org/officeDocument/2006/relationships/hyperlink" Target="https://www.sitime.com/datasheet/SiT5156" TargetMode="External"/><Relationship Id="rId805" Type="http://schemas.openxmlformats.org/officeDocument/2006/relationships/hyperlink" Target="https://www.sitime.com/datasheet/SiT5021" TargetMode="External"/><Relationship Id="rId1130" Type="http://schemas.openxmlformats.org/officeDocument/2006/relationships/hyperlink" Target="https://www.sitime.com/datasheet/SiT5021" TargetMode="External"/><Relationship Id="rId1228" Type="http://schemas.openxmlformats.org/officeDocument/2006/relationships/hyperlink" Target="https://www.sitime.com/datasheet/SiT5356" TargetMode="External"/><Relationship Id="rId1435" Type="http://schemas.openxmlformats.org/officeDocument/2006/relationships/hyperlink" Target="https://www.sitime.com/datasheet/SiT5356" TargetMode="External"/><Relationship Id="rId5" Type="http://schemas.openxmlformats.org/officeDocument/2006/relationships/hyperlink" Target="https://www.sitime.com/datasheet/SiT5156" TargetMode="External"/><Relationship Id="rId237" Type="http://schemas.openxmlformats.org/officeDocument/2006/relationships/hyperlink" Target="https://www.sitime.com/datasheet/SiT5155" TargetMode="External"/><Relationship Id="rId791" Type="http://schemas.openxmlformats.org/officeDocument/2006/relationships/hyperlink" Target="https://www.sitime.com/datasheet/SiT5021" TargetMode="External"/><Relationship Id="rId889" Type="http://schemas.openxmlformats.org/officeDocument/2006/relationships/hyperlink" Target="https://www.sitime.com/datasheet/SiT5021" TargetMode="External"/><Relationship Id="rId1074" Type="http://schemas.openxmlformats.org/officeDocument/2006/relationships/hyperlink" Target="https://www.sitime.com/datasheet/SiT5021" TargetMode="External"/><Relationship Id="rId1642" Type="http://schemas.openxmlformats.org/officeDocument/2006/relationships/hyperlink" Target="https://www.sitime.com/datasheet/SiT5156" TargetMode="External"/><Relationship Id="rId444" Type="http://schemas.openxmlformats.org/officeDocument/2006/relationships/hyperlink" Target="https://www.sitime.com/datasheet/SiT5156" TargetMode="External"/><Relationship Id="rId651" Type="http://schemas.openxmlformats.org/officeDocument/2006/relationships/hyperlink" Target="https://www.sitime.com/datasheet/SiT5021" TargetMode="External"/><Relationship Id="rId749" Type="http://schemas.openxmlformats.org/officeDocument/2006/relationships/hyperlink" Target="https://www.sitime.com/datasheet/SiT5021" TargetMode="External"/><Relationship Id="rId1281" Type="http://schemas.openxmlformats.org/officeDocument/2006/relationships/hyperlink" Target="https://www.sitime.com/datasheet/SiT5155" TargetMode="External"/><Relationship Id="rId1379" Type="http://schemas.openxmlformats.org/officeDocument/2006/relationships/hyperlink" Target="https://www.sitime.com/datasheet/SiT5155" TargetMode="External"/><Relationship Id="rId1502" Type="http://schemas.openxmlformats.org/officeDocument/2006/relationships/hyperlink" Target="https://www.sitime.com/datasheet/SiT5356" TargetMode="External"/><Relationship Id="rId1586" Type="http://schemas.openxmlformats.org/officeDocument/2006/relationships/hyperlink" Target="https://www.sitime.com/datasheet/SiT5356" TargetMode="External"/><Relationship Id="rId290" Type="http://schemas.openxmlformats.org/officeDocument/2006/relationships/hyperlink" Target="https://www.sitime.com/datasheet/SiT5000" TargetMode="External"/><Relationship Id="rId304" Type="http://schemas.openxmlformats.org/officeDocument/2006/relationships/hyperlink" Target="https://www.sitime.com/datasheet/SiT5156" TargetMode="External"/><Relationship Id="rId388" Type="http://schemas.openxmlformats.org/officeDocument/2006/relationships/hyperlink" Target="https://www.sitime.com/datasheet/SiT5356" TargetMode="External"/><Relationship Id="rId511" Type="http://schemas.openxmlformats.org/officeDocument/2006/relationships/hyperlink" Target="https://www.sitime.com/datasheet/SiT5157" TargetMode="External"/><Relationship Id="rId609" Type="http://schemas.openxmlformats.org/officeDocument/2006/relationships/hyperlink" Target="https://www.sitime.com/datasheet/SiT5156" TargetMode="External"/><Relationship Id="rId956" Type="http://schemas.openxmlformats.org/officeDocument/2006/relationships/hyperlink" Target="https://www.sitime.com/datasheet/SiT5021" TargetMode="External"/><Relationship Id="rId1141" Type="http://schemas.openxmlformats.org/officeDocument/2006/relationships/hyperlink" Target="https://www.sitime.com/datasheet/SiT5356" TargetMode="External"/><Relationship Id="rId1239" Type="http://schemas.openxmlformats.org/officeDocument/2006/relationships/hyperlink" Target="https://www.sitime.com/datasheet/SiT5156" TargetMode="External"/><Relationship Id="rId85" Type="http://schemas.openxmlformats.org/officeDocument/2006/relationships/hyperlink" Target="https://www.sitime.com/datasheet/SiT5356" TargetMode="External"/><Relationship Id="rId150" Type="http://schemas.openxmlformats.org/officeDocument/2006/relationships/hyperlink" Target="https://www.sitime.com/datasheet/SiT5156" TargetMode="External"/><Relationship Id="rId595" Type="http://schemas.openxmlformats.org/officeDocument/2006/relationships/hyperlink" Target="https://www.sitime.com/datasheet/SiT5156" TargetMode="External"/><Relationship Id="rId816" Type="http://schemas.openxmlformats.org/officeDocument/2006/relationships/hyperlink" Target="https://www.sitime.com/datasheet/SiT5021" TargetMode="External"/><Relationship Id="rId1001" Type="http://schemas.openxmlformats.org/officeDocument/2006/relationships/hyperlink" Target="https://www.sitime.com/datasheet/SiT5021" TargetMode="External"/><Relationship Id="rId1446" Type="http://schemas.openxmlformats.org/officeDocument/2006/relationships/hyperlink" Target="https://www.sitime.com/datasheet/SiT5356" TargetMode="External"/><Relationship Id="rId1653" Type="http://schemas.openxmlformats.org/officeDocument/2006/relationships/hyperlink" Target="https://www.digikey.com/forms/en/CustQT/SiTimeQuoteRequest/Index/SiT5000" TargetMode="External"/><Relationship Id="rId248" Type="http://schemas.openxmlformats.org/officeDocument/2006/relationships/hyperlink" Target="https://www.sitime.com/datasheet/SiT5000" TargetMode="External"/><Relationship Id="rId455" Type="http://schemas.openxmlformats.org/officeDocument/2006/relationships/hyperlink" Target="https://www.sitime.com/datasheet/SiT5157" TargetMode="External"/><Relationship Id="rId662" Type="http://schemas.openxmlformats.org/officeDocument/2006/relationships/hyperlink" Target="https://www.sitime.com/datasheet/SiT5021" TargetMode="External"/><Relationship Id="rId1085" Type="http://schemas.openxmlformats.org/officeDocument/2006/relationships/hyperlink" Target="https://www.sitime.com/datasheet/SiT5022" TargetMode="External"/><Relationship Id="rId1292" Type="http://schemas.openxmlformats.org/officeDocument/2006/relationships/hyperlink" Target="https://www.sitime.com/datasheet/SiT5156" TargetMode="External"/><Relationship Id="rId1306" Type="http://schemas.openxmlformats.org/officeDocument/2006/relationships/hyperlink" Target="https://www.sitime.com/datasheet/SiT5156" TargetMode="External"/><Relationship Id="rId1513" Type="http://schemas.openxmlformats.org/officeDocument/2006/relationships/hyperlink" Target="https://www.sitime.com/datasheet/SiT5356" TargetMode="External"/><Relationship Id="rId12" Type="http://schemas.openxmlformats.org/officeDocument/2006/relationships/hyperlink" Target="https://www.sitime.com/datasheet/SiT5186" TargetMode="External"/><Relationship Id="rId108" Type="http://schemas.openxmlformats.org/officeDocument/2006/relationships/hyperlink" Target="https://www.sitime.com/datasheet/SiT5156" TargetMode="External"/><Relationship Id="rId315" Type="http://schemas.openxmlformats.org/officeDocument/2006/relationships/hyperlink" Target="https://www.sitime.com/datasheet/SiT5155" TargetMode="External"/><Relationship Id="rId522" Type="http://schemas.openxmlformats.org/officeDocument/2006/relationships/hyperlink" Target="https://www.sitime.com/datasheet/SiT5156" TargetMode="External"/><Relationship Id="rId967" Type="http://schemas.openxmlformats.org/officeDocument/2006/relationships/hyperlink" Target="https://www.sitime.com/datasheet/SiT5021" TargetMode="External"/><Relationship Id="rId1152" Type="http://schemas.openxmlformats.org/officeDocument/2006/relationships/hyperlink" Target="https://www.sitime.com/datasheet/" TargetMode="External"/><Relationship Id="rId1597" Type="http://schemas.openxmlformats.org/officeDocument/2006/relationships/hyperlink" Target="https://www.sitime.com/datasheet/SiT5356" TargetMode="External"/><Relationship Id="rId96" Type="http://schemas.openxmlformats.org/officeDocument/2006/relationships/hyperlink" Target="https://www.sitime.com/datasheet/SiT5156" TargetMode="External"/><Relationship Id="rId161" Type="http://schemas.openxmlformats.org/officeDocument/2006/relationships/hyperlink" Target="https://www.sitime.com/datasheet/SiT5155" TargetMode="External"/><Relationship Id="rId399" Type="http://schemas.openxmlformats.org/officeDocument/2006/relationships/hyperlink" Target="https://www.sitime.com/datasheet/SiT5356" TargetMode="External"/><Relationship Id="rId827" Type="http://schemas.openxmlformats.org/officeDocument/2006/relationships/hyperlink" Target="https://www.sitime.com/datasheet/SiT5021" TargetMode="External"/><Relationship Id="rId1012" Type="http://schemas.openxmlformats.org/officeDocument/2006/relationships/hyperlink" Target="https://www.sitime.com/datasheet/SiT5021" TargetMode="External"/><Relationship Id="rId1457" Type="http://schemas.openxmlformats.org/officeDocument/2006/relationships/hyperlink" Target="https://www.sitime.com/datasheet/SiT5356" TargetMode="External"/><Relationship Id="rId1664" Type="http://schemas.openxmlformats.org/officeDocument/2006/relationships/hyperlink" Target="https://www.sitime.com/datasheet/SiT5157" TargetMode="External"/><Relationship Id="rId259" Type="http://schemas.openxmlformats.org/officeDocument/2006/relationships/hyperlink" Target="https://www.sitime.com/datasheet/SiT5156" TargetMode="External"/><Relationship Id="rId466" Type="http://schemas.openxmlformats.org/officeDocument/2006/relationships/hyperlink" Target="https://www.sitime.com/datasheet/SiT5156" TargetMode="External"/><Relationship Id="rId673" Type="http://schemas.openxmlformats.org/officeDocument/2006/relationships/hyperlink" Target="https://www.sitime.com/datasheet/SiT5021" TargetMode="External"/><Relationship Id="rId880" Type="http://schemas.openxmlformats.org/officeDocument/2006/relationships/hyperlink" Target="https://www.sitime.com/datasheet/SiT5021" TargetMode="External"/><Relationship Id="rId1096" Type="http://schemas.openxmlformats.org/officeDocument/2006/relationships/hyperlink" Target="https://www.sitime.com/datasheet/SiT5021" TargetMode="External"/><Relationship Id="rId1317" Type="http://schemas.openxmlformats.org/officeDocument/2006/relationships/hyperlink" Target="https://www.sitime.com/datasheet/SiT5155" TargetMode="External"/><Relationship Id="rId1524" Type="http://schemas.openxmlformats.org/officeDocument/2006/relationships/hyperlink" Target="https://www.sitime.com/datasheet/SiT5356" TargetMode="External"/><Relationship Id="rId23" Type="http://schemas.openxmlformats.org/officeDocument/2006/relationships/hyperlink" Target="https://www.sitime.com/datasheet/SiT8924" TargetMode="External"/><Relationship Id="rId119" Type="http://schemas.openxmlformats.org/officeDocument/2006/relationships/hyperlink" Target="https://www.sitime.com/datasheet/SiT5155" TargetMode="External"/><Relationship Id="rId326" Type="http://schemas.openxmlformats.org/officeDocument/2006/relationships/hyperlink" Target="https://www.sitime.com/datasheet/SiT5000" TargetMode="External"/><Relationship Id="rId533" Type="http://schemas.openxmlformats.org/officeDocument/2006/relationships/hyperlink" Target="https://www.sitime.com/datasheet/SiT5156" TargetMode="External"/><Relationship Id="rId978" Type="http://schemas.openxmlformats.org/officeDocument/2006/relationships/hyperlink" Target="https://www.sitime.com/datasheet/SiT5021" TargetMode="External"/><Relationship Id="rId1163" Type="http://schemas.openxmlformats.org/officeDocument/2006/relationships/hyperlink" Target="https://www.sitime.com/datasheet/" TargetMode="External"/><Relationship Id="rId1370" Type="http://schemas.openxmlformats.org/officeDocument/2006/relationships/hyperlink" Target="https://www.sitime.com/datasheet/SiT5156" TargetMode="External"/><Relationship Id="rId740" Type="http://schemas.openxmlformats.org/officeDocument/2006/relationships/hyperlink" Target="https://www.sitime.com/datasheet/SiT5021" TargetMode="External"/><Relationship Id="rId838" Type="http://schemas.openxmlformats.org/officeDocument/2006/relationships/hyperlink" Target="https://www.sitime.com/datasheet/SiT5022" TargetMode="External"/><Relationship Id="rId1023" Type="http://schemas.openxmlformats.org/officeDocument/2006/relationships/hyperlink" Target="https://www.sitime.com/datasheet/SiT5021" TargetMode="External"/><Relationship Id="rId1468" Type="http://schemas.openxmlformats.org/officeDocument/2006/relationships/hyperlink" Target="https://www.sitime.com/datasheet/SiT5356" TargetMode="External"/><Relationship Id="rId1675" Type="http://schemas.openxmlformats.org/officeDocument/2006/relationships/hyperlink" Target="https://www.sitime.com/inventory-search?partId=SiT5002" TargetMode="External"/><Relationship Id="rId172" Type="http://schemas.openxmlformats.org/officeDocument/2006/relationships/hyperlink" Target="https://www.sitime.com/datasheet/SiT5000" TargetMode="External"/><Relationship Id="rId477" Type="http://schemas.openxmlformats.org/officeDocument/2006/relationships/hyperlink" Target="https://www.sitime.com/datasheet/SiT5157" TargetMode="External"/><Relationship Id="rId600" Type="http://schemas.openxmlformats.org/officeDocument/2006/relationships/hyperlink" Target="https://www.sitime.com/datasheet/SiT5156" TargetMode="External"/><Relationship Id="rId684" Type="http://schemas.openxmlformats.org/officeDocument/2006/relationships/hyperlink" Target="https://www.sitime.com/datasheet/SiT5021" TargetMode="External"/><Relationship Id="rId1230" Type="http://schemas.openxmlformats.org/officeDocument/2006/relationships/hyperlink" Target="https://www.sitime.com/datasheet/SiT5356" TargetMode="External"/><Relationship Id="rId1328" Type="http://schemas.openxmlformats.org/officeDocument/2006/relationships/hyperlink" Target="https://www.sitime.com/datasheet/SiT5156" TargetMode="External"/><Relationship Id="rId1535" Type="http://schemas.openxmlformats.org/officeDocument/2006/relationships/hyperlink" Target="https://www.sitime.com/datasheet/SiT5356" TargetMode="External"/><Relationship Id="rId337" Type="http://schemas.openxmlformats.org/officeDocument/2006/relationships/hyperlink" Target="https://www.sitime.com/datasheet/SiT5156" TargetMode="External"/><Relationship Id="rId891" Type="http://schemas.openxmlformats.org/officeDocument/2006/relationships/hyperlink" Target="https://www.sitime.com/datasheet/SiT5021" TargetMode="External"/><Relationship Id="rId905" Type="http://schemas.openxmlformats.org/officeDocument/2006/relationships/hyperlink" Target="https://www.sitime.com/datasheet/SiT5021" TargetMode="External"/><Relationship Id="rId989" Type="http://schemas.openxmlformats.org/officeDocument/2006/relationships/hyperlink" Target="https://www.sitime.com/datasheet/SiT5021" TargetMode="External"/><Relationship Id="rId34" Type="http://schemas.openxmlformats.org/officeDocument/2006/relationships/hyperlink" Target="https://www.sitime.com/datasheet/SiT5156" TargetMode="External"/><Relationship Id="rId544" Type="http://schemas.openxmlformats.org/officeDocument/2006/relationships/hyperlink" Target="https://www.sitime.com/datasheet/SiT5156" TargetMode="External"/><Relationship Id="rId751" Type="http://schemas.openxmlformats.org/officeDocument/2006/relationships/hyperlink" Target="https://www.sitime.com/datasheet/SiT5021" TargetMode="External"/><Relationship Id="rId849" Type="http://schemas.openxmlformats.org/officeDocument/2006/relationships/hyperlink" Target="https://www.sitime.com/datasheet/SiT5021" TargetMode="External"/><Relationship Id="rId1174" Type="http://schemas.openxmlformats.org/officeDocument/2006/relationships/hyperlink" Target="https://www.sitime.com/datasheet/SiT5155" TargetMode="External"/><Relationship Id="rId1381" Type="http://schemas.openxmlformats.org/officeDocument/2006/relationships/hyperlink" Target="https://www.sitime.com/datasheet/SiT5155" TargetMode="External"/><Relationship Id="rId1479" Type="http://schemas.openxmlformats.org/officeDocument/2006/relationships/hyperlink" Target="https://www.sitime.com/datasheet/SiT5356" TargetMode="External"/><Relationship Id="rId1602" Type="http://schemas.openxmlformats.org/officeDocument/2006/relationships/hyperlink" Target="https://www.sitime.com/datasheet/SiT5356" TargetMode="External"/><Relationship Id="rId1686" Type="http://schemas.openxmlformats.org/officeDocument/2006/relationships/hyperlink" Target="https://www.digikey.com/forms/en/CustQT/SiTimeQuoteRequest/Index/SiT5357" TargetMode="External"/><Relationship Id="rId183" Type="http://schemas.openxmlformats.org/officeDocument/2006/relationships/hyperlink" Target="https://www.sitime.com/datasheet/SiT5156" TargetMode="External"/><Relationship Id="rId390" Type="http://schemas.openxmlformats.org/officeDocument/2006/relationships/hyperlink" Target="https://www.sitime.com/datasheet/SiT5356" TargetMode="External"/><Relationship Id="rId404" Type="http://schemas.openxmlformats.org/officeDocument/2006/relationships/hyperlink" Target="https://www.sitime.com/datasheet/SiT5356" TargetMode="External"/><Relationship Id="rId611" Type="http://schemas.openxmlformats.org/officeDocument/2006/relationships/hyperlink" Target="https://www.sitime.com/datasheet/SiT5156" TargetMode="External"/><Relationship Id="rId1034" Type="http://schemas.openxmlformats.org/officeDocument/2006/relationships/hyperlink" Target="https://www.sitime.com/datasheet/SiT5021" TargetMode="External"/><Relationship Id="rId1241" Type="http://schemas.openxmlformats.org/officeDocument/2006/relationships/hyperlink" Target="https://www.sitime.com/datasheet/SiT5156" TargetMode="External"/><Relationship Id="rId1339" Type="http://schemas.openxmlformats.org/officeDocument/2006/relationships/hyperlink" Target="https://www.sitime.com/datasheet/SiT5156" TargetMode="External"/><Relationship Id="rId250" Type="http://schemas.openxmlformats.org/officeDocument/2006/relationships/hyperlink" Target="https://www.sitime.com/datasheet/SiT5156" TargetMode="External"/><Relationship Id="rId488" Type="http://schemas.openxmlformats.org/officeDocument/2006/relationships/hyperlink" Target="https://www.sitime.com/datasheet/SiT5156" TargetMode="External"/><Relationship Id="rId695" Type="http://schemas.openxmlformats.org/officeDocument/2006/relationships/hyperlink" Target="https://www.sitime.com/datasheet/SiT5021" TargetMode="External"/><Relationship Id="rId709" Type="http://schemas.openxmlformats.org/officeDocument/2006/relationships/hyperlink" Target="https://www.sitime.com/datasheet/SiT5021" TargetMode="External"/><Relationship Id="rId916" Type="http://schemas.openxmlformats.org/officeDocument/2006/relationships/hyperlink" Target="https://www.sitime.com/datasheet/SiT5021" TargetMode="External"/><Relationship Id="rId1101" Type="http://schemas.openxmlformats.org/officeDocument/2006/relationships/hyperlink" Target="https://www.sitime.com/datasheet/SiT5021" TargetMode="External"/><Relationship Id="rId1546" Type="http://schemas.openxmlformats.org/officeDocument/2006/relationships/hyperlink" Target="https://www.sitime.com/datasheet/SiT5356" TargetMode="External"/><Relationship Id="rId45" Type="http://schemas.openxmlformats.org/officeDocument/2006/relationships/hyperlink" Target="https://www.sitime.com/datasheet/SiT8924" TargetMode="External"/><Relationship Id="rId110" Type="http://schemas.openxmlformats.org/officeDocument/2006/relationships/hyperlink" Target="https://www.sitime.com/datasheet/SiT5155" TargetMode="External"/><Relationship Id="rId348" Type="http://schemas.openxmlformats.org/officeDocument/2006/relationships/hyperlink" Target="https://www.sitime.com/datasheet/SiT5356" TargetMode="External"/><Relationship Id="rId555" Type="http://schemas.openxmlformats.org/officeDocument/2006/relationships/hyperlink" Target="https://www.sitime.com/datasheet/SiT5156" TargetMode="External"/><Relationship Id="rId762" Type="http://schemas.openxmlformats.org/officeDocument/2006/relationships/hyperlink" Target="https://www.sitime.com/datasheet/SiT5021" TargetMode="External"/><Relationship Id="rId1185" Type="http://schemas.openxmlformats.org/officeDocument/2006/relationships/hyperlink" Target="https://www.sitime.com/datasheet/SiT5155" TargetMode="External"/><Relationship Id="rId1392" Type="http://schemas.openxmlformats.org/officeDocument/2006/relationships/hyperlink" Target="https://www.sitime.com/datasheet/SiT5156" TargetMode="External"/><Relationship Id="rId1406" Type="http://schemas.openxmlformats.org/officeDocument/2006/relationships/hyperlink" Target="https://www.sitime.com/datasheet/SiT5156" TargetMode="External"/><Relationship Id="rId1613" Type="http://schemas.openxmlformats.org/officeDocument/2006/relationships/hyperlink" Target="https://www.sitime.com/datasheet/SiT5356" TargetMode="External"/><Relationship Id="rId194" Type="http://schemas.openxmlformats.org/officeDocument/2006/relationships/hyperlink" Target="https://www.sitime.com/datasheet/SiT5155" TargetMode="External"/><Relationship Id="rId208" Type="http://schemas.openxmlformats.org/officeDocument/2006/relationships/hyperlink" Target="https://www.sitime.com/datasheet/SiT5000" TargetMode="External"/><Relationship Id="rId415" Type="http://schemas.openxmlformats.org/officeDocument/2006/relationships/hyperlink" Target="https://www.sitime.com/datasheet/SiT5356" TargetMode="External"/><Relationship Id="rId622" Type="http://schemas.openxmlformats.org/officeDocument/2006/relationships/hyperlink" Target="https://www.sitime.com/datasheet/SiT5156" TargetMode="External"/><Relationship Id="rId1045" Type="http://schemas.openxmlformats.org/officeDocument/2006/relationships/hyperlink" Target="https://www.sitime.com/datasheet/SiT5021" TargetMode="External"/><Relationship Id="rId1252" Type="http://schemas.openxmlformats.org/officeDocument/2006/relationships/hyperlink" Target="https://www.sitime.com/datasheet/SiT5156" TargetMode="External"/><Relationship Id="rId1697" Type="http://schemas.openxmlformats.org/officeDocument/2006/relationships/hyperlink" Target="https://www.sitime.com/inventory-search?partId=SiT8918" TargetMode="External"/><Relationship Id="rId261" Type="http://schemas.openxmlformats.org/officeDocument/2006/relationships/hyperlink" Target="https://www.sitime.com/datasheet/SiT5155" TargetMode="External"/><Relationship Id="rId499" Type="http://schemas.openxmlformats.org/officeDocument/2006/relationships/hyperlink" Target="https://www.sitime.com/datasheet/SiT5157" TargetMode="External"/><Relationship Id="rId927" Type="http://schemas.openxmlformats.org/officeDocument/2006/relationships/hyperlink" Target="https://www.sitime.com/datasheet/SiT5021" TargetMode="External"/><Relationship Id="rId1112" Type="http://schemas.openxmlformats.org/officeDocument/2006/relationships/hyperlink" Target="https://www.sitime.com/datasheet/SiT5022" TargetMode="External"/><Relationship Id="rId1557" Type="http://schemas.openxmlformats.org/officeDocument/2006/relationships/hyperlink" Target="https://www.sitime.com/datasheet/SiT5356" TargetMode="External"/><Relationship Id="rId56" Type="http://schemas.openxmlformats.org/officeDocument/2006/relationships/hyperlink" Target="https://www.sitime.com/datasheet/SiT5356" TargetMode="External"/><Relationship Id="rId359" Type="http://schemas.openxmlformats.org/officeDocument/2006/relationships/hyperlink" Target="https://www.sitime.com/datasheet/SiT5356" TargetMode="External"/><Relationship Id="rId566" Type="http://schemas.openxmlformats.org/officeDocument/2006/relationships/hyperlink" Target="https://www.sitime.com/datasheet/SiT5156" TargetMode="External"/><Relationship Id="rId773" Type="http://schemas.openxmlformats.org/officeDocument/2006/relationships/hyperlink" Target="https://www.sitime.com/datasheet/SiT5021" TargetMode="External"/><Relationship Id="rId1196" Type="http://schemas.openxmlformats.org/officeDocument/2006/relationships/hyperlink" Target="https://www.sitime.com/datasheet/SiT5356" TargetMode="External"/><Relationship Id="rId1417" Type="http://schemas.openxmlformats.org/officeDocument/2006/relationships/hyperlink" Target="https://www.sitime.com/datasheet/SiT5156" TargetMode="External"/><Relationship Id="rId1624" Type="http://schemas.openxmlformats.org/officeDocument/2006/relationships/hyperlink" Target="https://www.sitime.com/datasheet/SiT5356" TargetMode="External"/><Relationship Id="rId121" Type="http://schemas.openxmlformats.org/officeDocument/2006/relationships/hyperlink" Target="https://www.sitime.com/datasheet/SiT5000" TargetMode="External"/><Relationship Id="rId219" Type="http://schemas.openxmlformats.org/officeDocument/2006/relationships/hyperlink" Target="https://www.sitime.com/datasheet/SiT5156" TargetMode="External"/><Relationship Id="rId426" Type="http://schemas.openxmlformats.org/officeDocument/2006/relationships/hyperlink" Target="https://www.sitime.com/datasheet/SiT5356" TargetMode="External"/><Relationship Id="rId633" Type="http://schemas.openxmlformats.org/officeDocument/2006/relationships/hyperlink" Target="https://www.sitime.com/datasheet/SiT5157" TargetMode="External"/><Relationship Id="rId980" Type="http://schemas.openxmlformats.org/officeDocument/2006/relationships/hyperlink" Target="https://www.sitime.com/datasheet/SiT5021" TargetMode="External"/><Relationship Id="rId1056" Type="http://schemas.openxmlformats.org/officeDocument/2006/relationships/hyperlink" Target="https://www.sitime.com/datasheet/SiT5021" TargetMode="External"/><Relationship Id="rId1263" Type="http://schemas.openxmlformats.org/officeDocument/2006/relationships/hyperlink" Target="https://www.sitime.com/datasheet/SiT5155" TargetMode="External"/><Relationship Id="rId840" Type="http://schemas.openxmlformats.org/officeDocument/2006/relationships/hyperlink" Target="https://www.sitime.com/datasheet/SiT5022" TargetMode="External"/><Relationship Id="rId938" Type="http://schemas.openxmlformats.org/officeDocument/2006/relationships/hyperlink" Target="https://www.sitime.com/datasheet/SiT5021" TargetMode="External"/><Relationship Id="rId1470" Type="http://schemas.openxmlformats.org/officeDocument/2006/relationships/hyperlink" Target="https://www.sitime.com/datasheet/SiT5356" TargetMode="External"/><Relationship Id="rId1568" Type="http://schemas.openxmlformats.org/officeDocument/2006/relationships/hyperlink" Target="https://www.sitime.com/datasheet/SiT5356" TargetMode="External"/><Relationship Id="rId67" Type="http://schemas.openxmlformats.org/officeDocument/2006/relationships/hyperlink" Target="https://www.sitime.com/datasheet/SiT5356" TargetMode="External"/><Relationship Id="rId272" Type="http://schemas.openxmlformats.org/officeDocument/2006/relationships/hyperlink" Target="https://www.sitime.com/datasheet/SiT5000" TargetMode="External"/><Relationship Id="rId577" Type="http://schemas.openxmlformats.org/officeDocument/2006/relationships/hyperlink" Target="https://www.sitime.com/datasheet/SiT5156" TargetMode="External"/><Relationship Id="rId700" Type="http://schemas.openxmlformats.org/officeDocument/2006/relationships/hyperlink" Target="https://www.sitime.com/datasheet/SiT5021" TargetMode="External"/><Relationship Id="rId1123" Type="http://schemas.openxmlformats.org/officeDocument/2006/relationships/hyperlink" Target="https://www.sitime.com/datasheet/SiT5021" TargetMode="External"/><Relationship Id="rId1330" Type="http://schemas.openxmlformats.org/officeDocument/2006/relationships/hyperlink" Target="https://www.sitime.com/datasheet/SiT5156" TargetMode="External"/><Relationship Id="rId1428" Type="http://schemas.openxmlformats.org/officeDocument/2006/relationships/hyperlink" Target="https://www.sitime.com/datasheet/SiT5156" TargetMode="External"/><Relationship Id="rId1635" Type="http://schemas.openxmlformats.org/officeDocument/2006/relationships/hyperlink" Target="https://www.sitime.com/datasheet/SiT5156" TargetMode="External"/><Relationship Id="rId132" Type="http://schemas.openxmlformats.org/officeDocument/2006/relationships/hyperlink" Target="https://www.sitime.com/datasheet/SiT5156" TargetMode="External"/><Relationship Id="rId784" Type="http://schemas.openxmlformats.org/officeDocument/2006/relationships/hyperlink" Target="https://www.sitime.com/datasheet/SiT5021" TargetMode="External"/><Relationship Id="rId991" Type="http://schemas.openxmlformats.org/officeDocument/2006/relationships/hyperlink" Target="https://www.sitime.com/datasheet/SiT5021" TargetMode="External"/><Relationship Id="rId1067" Type="http://schemas.openxmlformats.org/officeDocument/2006/relationships/hyperlink" Target="https://www.sitime.com/datasheet/SiT5021" TargetMode="External"/><Relationship Id="rId437" Type="http://schemas.openxmlformats.org/officeDocument/2006/relationships/hyperlink" Target="https://www.sitime.com/datasheet/SiT5356" TargetMode="External"/><Relationship Id="rId644" Type="http://schemas.openxmlformats.org/officeDocument/2006/relationships/hyperlink" Target="https://www.sitime.com/datasheet/SiT5157" TargetMode="External"/><Relationship Id="rId851" Type="http://schemas.openxmlformats.org/officeDocument/2006/relationships/hyperlink" Target="https://www.sitime.com/datasheet/SiT5021" TargetMode="External"/><Relationship Id="rId1274" Type="http://schemas.openxmlformats.org/officeDocument/2006/relationships/hyperlink" Target="https://www.sitime.com/datasheet/SiT5156" TargetMode="External"/><Relationship Id="rId1481" Type="http://schemas.openxmlformats.org/officeDocument/2006/relationships/hyperlink" Target="https://www.sitime.com/datasheet/SiT5356" TargetMode="External"/><Relationship Id="rId1579" Type="http://schemas.openxmlformats.org/officeDocument/2006/relationships/hyperlink" Target="https://www.sitime.com/datasheet/SiT5356" TargetMode="External"/><Relationship Id="rId1702" Type="http://schemas.openxmlformats.org/officeDocument/2006/relationships/hyperlink" Target="https://www.digikey.com/forms/en/CustQT/SiTimeQuoteRequest/Index/SiT8918" TargetMode="External"/><Relationship Id="rId283" Type="http://schemas.openxmlformats.org/officeDocument/2006/relationships/hyperlink" Target="https://www.sitime.com/datasheet/SiT5156" TargetMode="External"/><Relationship Id="rId490" Type="http://schemas.openxmlformats.org/officeDocument/2006/relationships/hyperlink" Target="https://www.sitime.com/datasheet/SiT5156" TargetMode="External"/><Relationship Id="rId504" Type="http://schemas.openxmlformats.org/officeDocument/2006/relationships/hyperlink" Target="https://www.sitime.com/datasheet/SiT5157" TargetMode="External"/><Relationship Id="rId711" Type="http://schemas.openxmlformats.org/officeDocument/2006/relationships/hyperlink" Target="https://www.sitime.com/datasheet/SiT5021" TargetMode="External"/><Relationship Id="rId949" Type="http://schemas.openxmlformats.org/officeDocument/2006/relationships/hyperlink" Target="https://www.sitime.com/datasheet/SiT5021" TargetMode="External"/><Relationship Id="rId1134" Type="http://schemas.openxmlformats.org/officeDocument/2006/relationships/hyperlink" Target="https://www.sitime.com/datasheet/SiT5356" TargetMode="External"/><Relationship Id="rId1341" Type="http://schemas.openxmlformats.org/officeDocument/2006/relationships/hyperlink" Target="https://www.sitime.com/datasheet/SiT5156" TargetMode="External"/><Relationship Id="rId78" Type="http://schemas.openxmlformats.org/officeDocument/2006/relationships/hyperlink" Target="https://www.sitime.com/datasheet/SiT5356" TargetMode="External"/><Relationship Id="rId143" Type="http://schemas.openxmlformats.org/officeDocument/2006/relationships/hyperlink" Target="https://www.sitime.com/datasheet/SiT5155" TargetMode="External"/><Relationship Id="rId350" Type="http://schemas.openxmlformats.org/officeDocument/2006/relationships/hyperlink" Target="https://www.sitime.com/datasheet/SiT5356" TargetMode="External"/><Relationship Id="rId588" Type="http://schemas.openxmlformats.org/officeDocument/2006/relationships/hyperlink" Target="https://www.sitime.com/datasheet/SiT5156" TargetMode="External"/><Relationship Id="rId795" Type="http://schemas.openxmlformats.org/officeDocument/2006/relationships/hyperlink" Target="https://www.sitime.com/datasheet/SiT5022" TargetMode="External"/><Relationship Id="rId809" Type="http://schemas.openxmlformats.org/officeDocument/2006/relationships/hyperlink" Target="https://www.sitime.com/datasheet/SiT5021" TargetMode="External"/><Relationship Id="rId1201" Type="http://schemas.openxmlformats.org/officeDocument/2006/relationships/hyperlink" Target="https://www.sitime.com/datasheet/SiT5356" TargetMode="External"/><Relationship Id="rId1439" Type="http://schemas.openxmlformats.org/officeDocument/2006/relationships/hyperlink" Target="https://www.sitime.com/datasheet/SiT5356" TargetMode="External"/><Relationship Id="rId1646" Type="http://schemas.openxmlformats.org/officeDocument/2006/relationships/hyperlink" Target="https://www.sitime.com/datasheet/SiT5356" TargetMode="External"/><Relationship Id="rId9" Type="http://schemas.openxmlformats.org/officeDocument/2006/relationships/hyperlink" Target="https://www.sitime.com/datasheet/SiT8008" TargetMode="External"/><Relationship Id="rId210" Type="http://schemas.openxmlformats.org/officeDocument/2006/relationships/hyperlink" Target="https://www.sitime.com/datasheet/SiT5156" TargetMode="External"/><Relationship Id="rId448" Type="http://schemas.openxmlformats.org/officeDocument/2006/relationships/hyperlink" Target="https://www.sitime.com/datasheet/SiT5157" TargetMode="External"/><Relationship Id="rId655" Type="http://schemas.openxmlformats.org/officeDocument/2006/relationships/hyperlink" Target="https://www.sitime.com/datasheet/SiT5021" TargetMode="External"/><Relationship Id="rId862" Type="http://schemas.openxmlformats.org/officeDocument/2006/relationships/hyperlink" Target="https://www.sitime.com/datasheet/SiT5021" TargetMode="External"/><Relationship Id="rId1078" Type="http://schemas.openxmlformats.org/officeDocument/2006/relationships/hyperlink" Target="https://www.sitime.com/datasheet/SiT5022" TargetMode="External"/><Relationship Id="rId1285" Type="http://schemas.openxmlformats.org/officeDocument/2006/relationships/hyperlink" Target="https://www.sitime.com/datasheet/SiT5155" TargetMode="External"/><Relationship Id="rId1492" Type="http://schemas.openxmlformats.org/officeDocument/2006/relationships/hyperlink" Target="https://www.sitime.com/datasheet/SiT5356" TargetMode="External"/><Relationship Id="rId1506" Type="http://schemas.openxmlformats.org/officeDocument/2006/relationships/hyperlink" Target="https://www.sitime.com/datasheet/SiT5356" TargetMode="External"/><Relationship Id="rId294" Type="http://schemas.openxmlformats.org/officeDocument/2006/relationships/hyperlink" Target="https://www.sitime.com/datasheet/SiT5155" TargetMode="External"/><Relationship Id="rId308" Type="http://schemas.openxmlformats.org/officeDocument/2006/relationships/hyperlink" Target="https://www.sitime.com/datasheet/SiT5000" TargetMode="External"/><Relationship Id="rId515" Type="http://schemas.openxmlformats.org/officeDocument/2006/relationships/hyperlink" Target="https://www.sitime.com/datasheet/SiT5157" TargetMode="External"/><Relationship Id="rId722" Type="http://schemas.openxmlformats.org/officeDocument/2006/relationships/hyperlink" Target="https://www.sitime.com/datasheet/SiT5021" TargetMode="External"/><Relationship Id="rId1145" Type="http://schemas.openxmlformats.org/officeDocument/2006/relationships/hyperlink" Target="https://www.sitime.com/datasheet/SiT5356" TargetMode="External"/><Relationship Id="rId1352" Type="http://schemas.openxmlformats.org/officeDocument/2006/relationships/hyperlink" Target="https://www.sitime.com/datasheet/SiT5156" TargetMode="External"/><Relationship Id="rId89" Type="http://schemas.openxmlformats.org/officeDocument/2006/relationships/hyperlink" Target="https://www.sitime.com/datasheet/SiT5155" TargetMode="External"/><Relationship Id="rId154" Type="http://schemas.openxmlformats.org/officeDocument/2006/relationships/hyperlink" Target="https://www.sitime.com/datasheet/SiT5000" TargetMode="External"/><Relationship Id="rId361" Type="http://schemas.openxmlformats.org/officeDocument/2006/relationships/hyperlink" Target="https://www.sitime.com/datasheet/SiT5356" TargetMode="External"/><Relationship Id="rId599" Type="http://schemas.openxmlformats.org/officeDocument/2006/relationships/hyperlink" Target="https://www.sitime.com/datasheet/SiT5156" TargetMode="External"/><Relationship Id="rId1005" Type="http://schemas.openxmlformats.org/officeDocument/2006/relationships/hyperlink" Target="https://www.sitime.com/datasheet/SiT5021" TargetMode="External"/><Relationship Id="rId1212" Type="http://schemas.openxmlformats.org/officeDocument/2006/relationships/hyperlink" Target="https://www.sitime.com/datasheet/SiT5156" TargetMode="External"/><Relationship Id="rId1657" Type="http://schemas.openxmlformats.org/officeDocument/2006/relationships/hyperlink" Target="https://www.sitime.com/datasheet/SiT5002" TargetMode="External"/><Relationship Id="rId459" Type="http://schemas.openxmlformats.org/officeDocument/2006/relationships/hyperlink" Target="https://www.sitime.com/datasheet/SiT5157" TargetMode="External"/><Relationship Id="rId666" Type="http://schemas.openxmlformats.org/officeDocument/2006/relationships/hyperlink" Target="https://www.sitime.com/datasheet/SiT5021" TargetMode="External"/><Relationship Id="rId873" Type="http://schemas.openxmlformats.org/officeDocument/2006/relationships/hyperlink" Target="https://www.sitime.com/datasheet/SiT5021" TargetMode="External"/><Relationship Id="rId1089" Type="http://schemas.openxmlformats.org/officeDocument/2006/relationships/hyperlink" Target="https://www.sitime.com/datasheet/SiT5021" TargetMode="External"/><Relationship Id="rId1296" Type="http://schemas.openxmlformats.org/officeDocument/2006/relationships/hyperlink" Target="https://www.sitime.com/datasheet/SiT5156" TargetMode="External"/><Relationship Id="rId1517" Type="http://schemas.openxmlformats.org/officeDocument/2006/relationships/hyperlink" Target="https://www.sitime.com/datasheet/SiT5356" TargetMode="External"/><Relationship Id="rId16" Type="http://schemas.openxmlformats.org/officeDocument/2006/relationships/hyperlink" Target="https://www.sitime.com/datasheet/SIT5356" TargetMode="External"/><Relationship Id="rId221" Type="http://schemas.openxmlformats.org/officeDocument/2006/relationships/hyperlink" Target="https://www.sitime.com/datasheet/SiT5156" TargetMode="External"/><Relationship Id="rId319" Type="http://schemas.openxmlformats.org/officeDocument/2006/relationships/hyperlink" Target="https://www.sitime.com/datasheet/SiT5156" TargetMode="External"/><Relationship Id="rId526" Type="http://schemas.openxmlformats.org/officeDocument/2006/relationships/hyperlink" Target="https://www.sitime.com/datasheet/SiT5157" TargetMode="External"/><Relationship Id="rId1156" Type="http://schemas.openxmlformats.org/officeDocument/2006/relationships/hyperlink" Target="https://www.sitime.com/datasheet/SiT5356" TargetMode="External"/><Relationship Id="rId1363" Type="http://schemas.openxmlformats.org/officeDocument/2006/relationships/hyperlink" Target="https://www.sitime.com/datasheet/SiT5156" TargetMode="External"/><Relationship Id="rId733" Type="http://schemas.openxmlformats.org/officeDocument/2006/relationships/hyperlink" Target="https://www.sitime.com/datasheet/SiT5021" TargetMode="External"/><Relationship Id="rId940" Type="http://schemas.openxmlformats.org/officeDocument/2006/relationships/hyperlink" Target="https://www.sitime.com/datasheet/SiT5021" TargetMode="External"/><Relationship Id="rId1016" Type="http://schemas.openxmlformats.org/officeDocument/2006/relationships/hyperlink" Target="https://www.sitime.com/datasheet/SiT5021" TargetMode="External"/><Relationship Id="rId1570" Type="http://schemas.openxmlformats.org/officeDocument/2006/relationships/hyperlink" Target="https://www.sitime.com/datasheet/SiT5356" TargetMode="External"/><Relationship Id="rId1668" Type="http://schemas.openxmlformats.org/officeDocument/2006/relationships/hyperlink" Target="https://www.sitime.com/inventory-search?partId=SiT5357" TargetMode="External"/><Relationship Id="rId165" Type="http://schemas.openxmlformats.org/officeDocument/2006/relationships/hyperlink" Target="https://www.sitime.com/datasheet/SiT5156" TargetMode="External"/><Relationship Id="rId372" Type="http://schemas.openxmlformats.org/officeDocument/2006/relationships/hyperlink" Target="https://www.sitime.com/datasheet/SiT5356" TargetMode="External"/><Relationship Id="rId677" Type="http://schemas.openxmlformats.org/officeDocument/2006/relationships/hyperlink" Target="https://www.sitime.com/datasheet/SiT5021" TargetMode="External"/><Relationship Id="rId800" Type="http://schemas.openxmlformats.org/officeDocument/2006/relationships/hyperlink" Target="https://www.sitime.com/datasheet/SiT5022" TargetMode="External"/><Relationship Id="rId1223" Type="http://schemas.openxmlformats.org/officeDocument/2006/relationships/hyperlink" Target="https://www.sitime.com/datasheet/SiT5156" TargetMode="External"/><Relationship Id="rId1430" Type="http://schemas.openxmlformats.org/officeDocument/2006/relationships/hyperlink" Target="https://www.sitime.com/datasheet/SiT5155" TargetMode="External"/><Relationship Id="rId1528" Type="http://schemas.openxmlformats.org/officeDocument/2006/relationships/hyperlink" Target="https://www.sitime.com/datasheet/SiT5356" TargetMode="External"/><Relationship Id="rId232" Type="http://schemas.openxmlformats.org/officeDocument/2006/relationships/hyperlink" Target="https://www.sitime.com/datasheet/SiT5156" TargetMode="External"/><Relationship Id="rId884" Type="http://schemas.openxmlformats.org/officeDocument/2006/relationships/hyperlink" Target="https://www.sitime.com/datasheet/SiT5021" TargetMode="External"/><Relationship Id="rId27" Type="http://schemas.openxmlformats.org/officeDocument/2006/relationships/hyperlink" Target="https://www.sitime.com/datasheet/SiT5186" TargetMode="External"/><Relationship Id="rId537" Type="http://schemas.openxmlformats.org/officeDocument/2006/relationships/hyperlink" Target="https://www.sitime.com/datasheet/SiT5156" TargetMode="External"/><Relationship Id="rId744" Type="http://schemas.openxmlformats.org/officeDocument/2006/relationships/hyperlink" Target="https://www.sitime.com/datasheet/SiT5021" TargetMode="External"/><Relationship Id="rId951" Type="http://schemas.openxmlformats.org/officeDocument/2006/relationships/hyperlink" Target="https://www.sitime.com/datasheet/SiT5021" TargetMode="External"/><Relationship Id="rId1167" Type="http://schemas.openxmlformats.org/officeDocument/2006/relationships/hyperlink" Target="https://www.sitime.com/datasheet/SiT5356" TargetMode="External"/><Relationship Id="rId1374" Type="http://schemas.openxmlformats.org/officeDocument/2006/relationships/hyperlink" Target="https://www.sitime.com/datasheet/SiT5155" TargetMode="External"/><Relationship Id="rId1581" Type="http://schemas.openxmlformats.org/officeDocument/2006/relationships/hyperlink" Target="https://www.sitime.com/datasheet/SiT5356" TargetMode="External"/><Relationship Id="rId1679" Type="http://schemas.openxmlformats.org/officeDocument/2006/relationships/hyperlink" Target="https://www.digikey.com/forms/en/CustQT/SiTimeQuoteRequest/Index/SiT5157" TargetMode="External"/><Relationship Id="rId80" Type="http://schemas.openxmlformats.org/officeDocument/2006/relationships/hyperlink" Target="https://www.sitime.com/datasheet/SiT5356" TargetMode="External"/><Relationship Id="rId176" Type="http://schemas.openxmlformats.org/officeDocument/2006/relationships/hyperlink" Target="https://www.sitime.com/datasheet/SiT5155" TargetMode="External"/><Relationship Id="rId383" Type="http://schemas.openxmlformats.org/officeDocument/2006/relationships/hyperlink" Target="https://www.sitime.com/datasheet/SiT5356" TargetMode="External"/><Relationship Id="rId590" Type="http://schemas.openxmlformats.org/officeDocument/2006/relationships/hyperlink" Target="https://www.sitime.com/datasheet/SiT5156" TargetMode="External"/><Relationship Id="rId604" Type="http://schemas.openxmlformats.org/officeDocument/2006/relationships/hyperlink" Target="https://www.sitime.com/datasheet/SiT5156" TargetMode="External"/><Relationship Id="rId811" Type="http://schemas.openxmlformats.org/officeDocument/2006/relationships/hyperlink" Target="https://www.sitime.com/datasheet/SiT5021" TargetMode="External"/><Relationship Id="rId1027" Type="http://schemas.openxmlformats.org/officeDocument/2006/relationships/hyperlink" Target="https://www.sitime.com/datasheet/SiT5021" TargetMode="External"/><Relationship Id="rId1234" Type="http://schemas.openxmlformats.org/officeDocument/2006/relationships/hyperlink" Target="https://www.sitime.com/datasheet/SiT5155" TargetMode="External"/><Relationship Id="rId1441" Type="http://schemas.openxmlformats.org/officeDocument/2006/relationships/hyperlink" Target="https://www.sitime.com/datasheet/SiT5356" TargetMode="External"/><Relationship Id="rId243" Type="http://schemas.openxmlformats.org/officeDocument/2006/relationships/hyperlink" Target="https://www.sitime.com/datasheet/SiT5155" TargetMode="External"/><Relationship Id="rId450" Type="http://schemas.openxmlformats.org/officeDocument/2006/relationships/hyperlink" Target="https://www.sitime.com/datasheet/SiT5157" TargetMode="External"/><Relationship Id="rId688" Type="http://schemas.openxmlformats.org/officeDocument/2006/relationships/hyperlink" Target="https://www.sitime.com/datasheet/SiT5021" TargetMode="External"/><Relationship Id="rId895" Type="http://schemas.openxmlformats.org/officeDocument/2006/relationships/hyperlink" Target="https://www.sitime.com/datasheet/SiT5021" TargetMode="External"/><Relationship Id="rId909" Type="http://schemas.openxmlformats.org/officeDocument/2006/relationships/hyperlink" Target="https://www.sitime.com/datasheet/SiT5021" TargetMode="External"/><Relationship Id="rId1080" Type="http://schemas.openxmlformats.org/officeDocument/2006/relationships/hyperlink" Target="https://www.sitime.com/datasheet/SiT5022" TargetMode="External"/><Relationship Id="rId1301" Type="http://schemas.openxmlformats.org/officeDocument/2006/relationships/hyperlink" Target="https://www.sitime.com/datasheet/SiT5155" TargetMode="External"/><Relationship Id="rId1539" Type="http://schemas.openxmlformats.org/officeDocument/2006/relationships/hyperlink" Target="https://www.sitime.com/datasheet/SiT5356" TargetMode="External"/><Relationship Id="rId38" Type="http://schemas.openxmlformats.org/officeDocument/2006/relationships/hyperlink" Target="https://www.sitime.com/datasheet/SiT8008" TargetMode="External"/><Relationship Id="rId103" Type="http://schemas.openxmlformats.org/officeDocument/2006/relationships/hyperlink" Target="https://www.sitime.com/datasheet/SiT5000" TargetMode="External"/><Relationship Id="rId310" Type="http://schemas.openxmlformats.org/officeDocument/2006/relationships/hyperlink" Target="https://www.sitime.com/datasheet/SiT5156" TargetMode="External"/><Relationship Id="rId548" Type="http://schemas.openxmlformats.org/officeDocument/2006/relationships/hyperlink" Target="https://www.sitime.com/datasheet/SiT5157" TargetMode="External"/><Relationship Id="rId755" Type="http://schemas.openxmlformats.org/officeDocument/2006/relationships/hyperlink" Target="https://www.sitime.com/datasheet/SiT5021" TargetMode="External"/><Relationship Id="rId962" Type="http://schemas.openxmlformats.org/officeDocument/2006/relationships/hyperlink" Target="https://www.sitime.com/datasheet/SiT5021" TargetMode="External"/><Relationship Id="rId1178" Type="http://schemas.openxmlformats.org/officeDocument/2006/relationships/hyperlink" Target="https://www.sitime.com/datasheet/SiT5356" TargetMode="External"/><Relationship Id="rId1385" Type="http://schemas.openxmlformats.org/officeDocument/2006/relationships/hyperlink" Target="https://www.sitime.com/datasheet/SiT5000" TargetMode="External"/><Relationship Id="rId1592" Type="http://schemas.openxmlformats.org/officeDocument/2006/relationships/hyperlink" Target="https://www.sitime.com/datasheet/SiT5356" TargetMode="External"/><Relationship Id="rId1606" Type="http://schemas.openxmlformats.org/officeDocument/2006/relationships/hyperlink" Target="https://www.sitime.com/datasheet/SiT5356" TargetMode="External"/><Relationship Id="rId91" Type="http://schemas.openxmlformats.org/officeDocument/2006/relationships/hyperlink" Target="https://www.sitime.com/datasheet/SiT5000" TargetMode="External"/><Relationship Id="rId187" Type="http://schemas.openxmlformats.org/officeDocument/2006/relationships/hyperlink" Target="https://www.sitime.com/datasheet/SiT5000" TargetMode="External"/><Relationship Id="rId394" Type="http://schemas.openxmlformats.org/officeDocument/2006/relationships/hyperlink" Target="https://www.sitime.com/datasheet/SiT5356" TargetMode="External"/><Relationship Id="rId408" Type="http://schemas.openxmlformats.org/officeDocument/2006/relationships/hyperlink" Target="https://www.sitime.com/datasheet/SiT5356" TargetMode="External"/><Relationship Id="rId615" Type="http://schemas.openxmlformats.org/officeDocument/2006/relationships/hyperlink" Target="https://www.sitime.com/datasheet/SiT5156" TargetMode="External"/><Relationship Id="rId822" Type="http://schemas.openxmlformats.org/officeDocument/2006/relationships/hyperlink" Target="https://www.sitime.com/datasheet/SiT5021" TargetMode="External"/><Relationship Id="rId1038" Type="http://schemas.openxmlformats.org/officeDocument/2006/relationships/hyperlink" Target="https://www.sitime.com/datasheet/SiT5022" TargetMode="External"/><Relationship Id="rId1245" Type="http://schemas.openxmlformats.org/officeDocument/2006/relationships/hyperlink" Target="https://www.sitime.com/datasheet/SiT5156" TargetMode="External"/><Relationship Id="rId1452" Type="http://schemas.openxmlformats.org/officeDocument/2006/relationships/hyperlink" Target="https://www.sitime.com/datasheet/SiT5356" TargetMode="External"/><Relationship Id="rId254" Type="http://schemas.openxmlformats.org/officeDocument/2006/relationships/hyperlink" Target="https://www.sitime.com/datasheet/SiT5000" TargetMode="External"/><Relationship Id="rId699" Type="http://schemas.openxmlformats.org/officeDocument/2006/relationships/hyperlink" Target="https://www.sitime.com/datasheet/SiT5021" TargetMode="External"/><Relationship Id="rId1091" Type="http://schemas.openxmlformats.org/officeDocument/2006/relationships/hyperlink" Target="https://www.sitime.com/datasheet/SiT5021" TargetMode="External"/><Relationship Id="rId1105" Type="http://schemas.openxmlformats.org/officeDocument/2006/relationships/hyperlink" Target="https://www.sitime.com/datasheet/SiT5021" TargetMode="External"/><Relationship Id="rId1312" Type="http://schemas.openxmlformats.org/officeDocument/2006/relationships/hyperlink" Target="https://www.sitime.com/datasheet/SiT5156" TargetMode="External"/><Relationship Id="rId49" Type="http://schemas.openxmlformats.org/officeDocument/2006/relationships/hyperlink" Target="https://www.sitime.com/datasheet/SiT5156" TargetMode="External"/><Relationship Id="rId114" Type="http://schemas.openxmlformats.org/officeDocument/2006/relationships/hyperlink" Target="https://www.sitime.com/datasheet/SiT5156" TargetMode="External"/><Relationship Id="rId461" Type="http://schemas.openxmlformats.org/officeDocument/2006/relationships/hyperlink" Target="https://www.sitime.com/datasheet/SiT5000" TargetMode="External"/><Relationship Id="rId559" Type="http://schemas.openxmlformats.org/officeDocument/2006/relationships/hyperlink" Target="https://www.sitime.com/datasheet/SiT5156" TargetMode="External"/><Relationship Id="rId766" Type="http://schemas.openxmlformats.org/officeDocument/2006/relationships/hyperlink" Target="https://www.sitime.com/datasheet/SiT5021" TargetMode="External"/><Relationship Id="rId1189" Type="http://schemas.openxmlformats.org/officeDocument/2006/relationships/hyperlink" Target="https://www.sitime.com/datasheet/SiT5356" TargetMode="External"/><Relationship Id="rId1396" Type="http://schemas.openxmlformats.org/officeDocument/2006/relationships/hyperlink" Target="https://www.sitime.com/datasheet/SiT5155" TargetMode="External"/><Relationship Id="rId1617" Type="http://schemas.openxmlformats.org/officeDocument/2006/relationships/hyperlink" Target="https://www.sitime.com/datasheet/SiT5356" TargetMode="External"/><Relationship Id="rId198" Type="http://schemas.openxmlformats.org/officeDocument/2006/relationships/hyperlink" Target="https://www.sitime.com/datasheet/SiT5156" TargetMode="External"/><Relationship Id="rId321" Type="http://schemas.openxmlformats.org/officeDocument/2006/relationships/hyperlink" Target="https://www.sitime.com/datasheet/SiT5155" TargetMode="External"/><Relationship Id="rId419" Type="http://schemas.openxmlformats.org/officeDocument/2006/relationships/hyperlink" Target="https://www.sitime.com/datasheet/SiT5356" TargetMode="External"/><Relationship Id="rId626" Type="http://schemas.openxmlformats.org/officeDocument/2006/relationships/hyperlink" Target="https://www.sitime.com/datasheet/SiT5156" TargetMode="External"/><Relationship Id="rId973" Type="http://schemas.openxmlformats.org/officeDocument/2006/relationships/hyperlink" Target="https://www.sitime.com/datasheet/SiT5021" TargetMode="External"/><Relationship Id="rId1049" Type="http://schemas.openxmlformats.org/officeDocument/2006/relationships/hyperlink" Target="https://www.sitime.com/datasheet/SiT5021" TargetMode="External"/><Relationship Id="rId1256" Type="http://schemas.openxmlformats.org/officeDocument/2006/relationships/hyperlink" Target="https://www.sitime.com/datasheet/SiT5156" TargetMode="External"/><Relationship Id="rId833" Type="http://schemas.openxmlformats.org/officeDocument/2006/relationships/hyperlink" Target="https://www.sitime.com/datasheet/SiT5021" TargetMode="External"/><Relationship Id="rId1116" Type="http://schemas.openxmlformats.org/officeDocument/2006/relationships/hyperlink" Target="https://www.sitime.com/datasheet/SiT5021" TargetMode="External"/><Relationship Id="rId1463" Type="http://schemas.openxmlformats.org/officeDocument/2006/relationships/hyperlink" Target="https://www.sitime.com/datasheet/SiT5356" TargetMode="External"/><Relationship Id="rId1670" Type="http://schemas.openxmlformats.org/officeDocument/2006/relationships/hyperlink" Target="https://www.sitime.com/inventory-search?partId=SiT5157" TargetMode="External"/><Relationship Id="rId265" Type="http://schemas.openxmlformats.org/officeDocument/2006/relationships/hyperlink" Target="https://www.sitime.com/datasheet/SiT5156" TargetMode="External"/><Relationship Id="rId472" Type="http://schemas.openxmlformats.org/officeDocument/2006/relationships/hyperlink" Target="https://www.sitime.com/datasheet/SiT5157" TargetMode="External"/><Relationship Id="rId900" Type="http://schemas.openxmlformats.org/officeDocument/2006/relationships/hyperlink" Target="https://www.sitime.com/datasheet/SiT5021" TargetMode="External"/><Relationship Id="rId1323" Type="http://schemas.openxmlformats.org/officeDocument/2006/relationships/hyperlink" Target="https://www.sitime.com/datasheet/SiT5155" TargetMode="External"/><Relationship Id="rId1530" Type="http://schemas.openxmlformats.org/officeDocument/2006/relationships/hyperlink" Target="https://www.sitime.com/datasheet/SiT5356" TargetMode="External"/><Relationship Id="rId1628" Type="http://schemas.openxmlformats.org/officeDocument/2006/relationships/hyperlink" Target="https://www.sitime.com/datasheet/SiT5356" TargetMode="External"/><Relationship Id="rId125" Type="http://schemas.openxmlformats.org/officeDocument/2006/relationships/hyperlink" Target="https://www.sitime.com/datasheet/SiT5155" TargetMode="External"/><Relationship Id="rId332" Type="http://schemas.openxmlformats.org/officeDocument/2006/relationships/hyperlink" Target="https://www.sitime.com/datasheet/SiT5000" TargetMode="External"/><Relationship Id="rId777" Type="http://schemas.openxmlformats.org/officeDocument/2006/relationships/hyperlink" Target="https://www.sitime.com/datasheet/SiT5022" TargetMode="External"/><Relationship Id="rId984" Type="http://schemas.openxmlformats.org/officeDocument/2006/relationships/hyperlink" Target="https://www.sitime.com/datasheet/SiT5021" TargetMode="External"/><Relationship Id="rId637" Type="http://schemas.openxmlformats.org/officeDocument/2006/relationships/hyperlink" Target="https://www.sitime.com/datasheet/SiT5157" TargetMode="External"/><Relationship Id="rId844" Type="http://schemas.openxmlformats.org/officeDocument/2006/relationships/hyperlink" Target="https://www.sitime.com/datasheet/SiT5022" TargetMode="External"/><Relationship Id="rId1267" Type="http://schemas.openxmlformats.org/officeDocument/2006/relationships/hyperlink" Target="https://www.sitime.com/datasheet/SiT5155" TargetMode="External"/><Relationship Id="rId1474" Type="http://schemas.openxmlformats.org/officeDocument/2006/relationships/hyperlink" Target="https://www.sitime.com/datasheet/SiT5356" TargetMode="External"/><Relationship Id="rId1681" Type="http://schemas.openxmlformats.org/officeDocument/2006/relationships/hyperlink" Target="https://www.digikey.com/forms/en/CustQT/SiTimeQuoteRequest/Index/SiT5002" TargetMode="External"/><Relationship Id="rId276" Type="http://schemas.openxmlformats.org/officeDocument/2006/relationships/hyperlink" Target="https://www.sitime.com/datasheet/SiT5155" TargetMode="External"/><Relationship Id="rId483" Type="http://schemas.openxmlformats.org/officeDocument/2006/relationships/hyperlink" Target="https://www.sitime.com/datasheet/SiT5157" TargetMode="External"/><Relationship Id="rId690" Type="http://schemas.openxmlformats.org/officeDocument/2006/relationships/hyperlink" Target="https://www.sitime.com/datasheet/SiT5021" TargetMode="External"/><Relationship Id="rId704" Type="http://schemas.openxmlformats.org/officeDocument/2006/relationships/hyperlink" Target="https://www.sitime.com/datasheet/SiT5021" TargetMode="External"/><Relationship Id="rId911" Type="http://schemas.openxmlformats.org/officeDocument/2006/relationships/hyperlink" Target="https://www.sitime.com/datasheet/SiT5021" TargetMode="External"/><Relationship Id="rId1127" Type="http://schemas.openxmlformats.org/officeDocument/2006/relationships/hyperlink" Target="https://www.sitime.com/datasheet/SiT5021" TargetMode="External"/><Relationship Id="rId1334" Type="http://schemas.openxmlformats.org/officeDocument/2006/relationships/hyperlink" Target="https://www.sitime.com/datasheet/SiT5156" TargetMode="External"/><Relationship Id="rId1541" Type="http://schemas.openxmlformats.org/officeDocument/2006/relationships/hyperlink" Target="https://www.sitime.com/datasheet/SiT5356" TargetMode="External"/><Relationship Id="rId40" Type="http://schemas.openxmlformats.org/officeDocument/2006/relationships/hyperlink" Target="https://www.sitime.com/datasheet/SiT5000" TargetMode="External"/><Relationship Id="rId136" Type="http://schemas.openxmlformats.org/officeDocument/2006/relationships/hyperlink" Target="https://www.sitime.com/datasheet/SiT5000" TargetMode="External"/><Relationship Id="rId343" Type="http://schemas.openxmlformats.org/officeDocument/2006/relationships/hyperlink" Target="https://www.sitime.com/datasheet/SiT5356" TargetMode="External"/><Relationship Id="rId550" Type="http://schemas.openxmlformats.org/officeDocument/2006/relationships/hyperlink" Target="https://www.sitime.com/datasheet/SiT5157" TargetMode="External"/><Relationship Id="rId788" Type="http://schemas.openxmlformats.org/officeDocument/2006/relationships/hyperlink" Target="https://www.sitime.com/datasheet/SiT5021" TargetMode="External"/><Relationship Id="rId995" Type="http://schemas.openxmlformats.org/officeDocument/2006/relationships/hyperlink" Target="https://www.sitime.com/datasheet/SiT5021" TargetMode="External"/><Relationship Id="rId1180" Type="http://schemas.openxmlformats.org/officeDocument/2006/relationships/hyperlink" Target="https://www.sitime.com/datasheet/SiT5356" TargetMode="External"/><Relationship Id="rId1401" Type="http://schemas.openxmlformats.org/officeDocument/2006/relationships/hyperlink" Target="https://www.sitime.com/datasheet/SiT5156" TargetMode="External"/><Relationship Id="rId1639" Type="http://schemas.openxmlformats.org/officeDocument/2006/relationships/hyperlink" Target="https://www.sitime.com/datasheet/SiT5156" TargetMode="External"/><Relationship Id="rId203" Type="http://schemas.openxmlformats.org/officeDocument/2006/relationships/hyperlink" Target="https://www.sitime.com/datasheet/SiT5155" TargetMode="External"/><Relationship Id="rId648" Type="http://schemas.openxmlformats.org/officeDocument/2006/relationships/hyperlink" Target="https://www.sitime.com/datasheet/SiT5157" TargetMode="External"/><Relationship Id="rId855" Type="http://schemas.openxmlformats.org/officeDocument/2006/relationships/hyperlink" Target="https://www.sitime.com/datasheet/SiT5021" TargetMode="External"/><Relationship Id="rId1040" Type="http://schemas.openxmlformats.org/officeDocument/2006/relationships/hyperlink" Target="https://www.sitime.com/datasheet/SiT5022" TargetMode="External"/><Relationship Id="rId1278" Type="http://schemas.openxmlformats.org/officeDocument/2006/relationships/hyperlink" Target="https://www.sitime.com/datasheet/SiT5156" TargetMode="External"/><Relationship Id="rId1485" Type="http://schemas.openxmlformats.org/officeDocument/2006/relationships/hyperlink" Target="https://www.sitime.com/datasheet/SiT5356" TargetMode="External"/><Relationship Id="rId1692" Type="http://schemas.openxmlformats.org/officeDocument/2006/relationships/hyperlink" Target="https://www.sitime.com/inventory-search?partId=SiT5000" TargetMode="External"/><Relationship Id="rId1706" Type="http://schemas.openxmlformats.org/officeDocument/2006/relationships/hyperlink" Target="https://www.digikey.com/forms/en/CustQT/SiTimeQuoteRequest/Index/SiT8924" TargetMode="External"/><Relationship Id="rId287" Type="http://schemas.openxmlformats.org/officeDocument/2006/relationships/hyperlink" Target="https://www.sitime.com/datasheet/SiT5000" TargetMode="External"/><Relationship Id="rId410" Type="http://schemas.openxmlformats.org/officeDocument/2006/relationships/hyperlink" Target="https://www.sitime.com/datasheet/SiT5356" TargetMode="External"/><Relationship Id="rId494" Type="http://schemas.openxmlformats.org/officeDocument/2006/relationships/hyperlink" Target="https://www.sitime.com/datasheet/SiT5157" TargetMode="External"/><Relationship Id="rId508" Type="http://schemas.openxmlformats.org/officeDocument/2006/relationships/hyperlink" Target="https://www.sitime.com/datasheet/SiT5157" TargetMode="External"/><Relationship Id="rId715" Type="http://schemas.openxmlformats.org/officeDocument/2006/relationships/hyperlink" Target="https://www.sitime.com/datasheet/SiT5021" TargetMode="External"/><Relationship Id="rId922" Type="http://schemas.openxmlformats.org/officeDocument/2006/relationships/hyperlink" Target="https://www.sitime.com/datasheet/SiT5021" TargetMode="External"/><Relationship Id="rId1138" Type="http://schemas.openxmlformats.org/officeDocument/2006/relationships/hyperlink" Target="https://www.sitime.com/datasheet/SiT5356" TargetMode="External"/><Relationship Id="rId1345" Type="http://schemas.openxmlformats.org/officeDocument/2006/relationships/hyperlink" Target="https://www.sitime.com/datasheet/SiT5156" TargetMode="External"/><Relationship Id="rId1552" Type="http://schemas.openxmlformats.org/officeDocument/2006/relationships/hyperlink" Target="https://www.sitime.com/datasheet/SiT5356" TargetMode="External"/><Relationship Id="rId147" Type="http://schemas.openxmlformats.org/officeDocument/2006/relationships/hyperlink" Target="https://www.sitime.com/datasheet/SiT5156" TargetMode="External"/><Relationship Id="rId354" Type="http://schemas.openxmlformats.org/officeDocument/2006/relationships/hyperlink" Target="https://www.sitime.com/datasheet/SiT5356" TargetMode="External"/><Relationship Id="rId799" Type="http://schemas.openxmlformats.org/officeDocument/2006/relationships/hyperlink" Target="https://www.sitime.com/datasheet/SiT5022" TargetMode="External"/><Relationship Id="rId1191" Type="http://schemas.openxmlformats.org/officeDocument/2006/relationships/hyperlink" Target="https://www.sitime.com/datasheet/SiT5356" TargetMode="External"/><Relationship Id="rId1205" Type="http://schemas.openxmlformats.org/officeDocument/2006/relationships/hyperlink" Target="https://www.sitime.com/datasheet/SiT5356" TargetMode="External"/><Relationship Id="rId51" Type="http://schemas.openxmlformats.org/officeDocument/2006/relationships/hyperlink" Target="https://www.sitime.com/datasheet/SiT5356" TargetMode="External"/><Relationship Id="rId561" Type="http://schemas.openxmlformats.org/officeDocument/2006/relationships/hyperlink" Target="https://www.sitime.com/datasheet/SiT5156" TargetMode="External"/><Relationship Id="rId659" Type="http://schemas.openxmlformats.org/officeDocument/2006/relationships/hyperlink" Target="https://www.sitime.com/datasheet/SiT5021" TargetMode="External"/><Relationship Id="rId866" Type="http://schemas.openxmlformats.org/officeDocument/2006/relationships/hyperlink" Target="https://www.sitime.com/datasheet/SiT5021" TargetMode="External"/><Relationship Id="rId1289" Type="http://schemas.openxmlformats.org/officeDocument/2006/relationships/hyperlink" Target="https://www.sitime.com/datasheet/SiT5155" TargetMode="External"/><Relationship Id="rId1412" Type="http://schemas.openxmlformats.org/officeDocument/2006/relationships/hyperlink" Target="https://www.sitime.com/datasheet/SiT5155" TargetMode="External"/><Relationship Id="rId1496" Type="http://schemas.openxmlformats.org/officeDocument/2006/relationships/hyperlink" Target="https://www.sitime.com/datasheet/SiT5356" TargetMode="External"/><Relationship Id="rId214" Type="http://schemas.openxmlformats.org/officeDocument/2006/relationships/hyperlink" Target="https://www.sitime.com/datasheet/SiT5000" TargetMode="External"/><Relationship Id="rId298" Type="http://schemas.openxmlformats.org/officeDocument/2006/relationships/hyperlink" Target="https://www.sitime.com/datasheet/SiT5156" TargetMode="External"/><Relationship Id="rId421" Type="http://schemas.openxmlformats.org/officeDocument/2006/relationships/hyperlink" Target="https://www.sitime.com/datasheet/SiT5356" TargetMode="External"/><Relationship Id="rId519" Type="http://schemas.openxmlformats.org/officeDocument/2006/relationships/hyperlink" Target="https://www.sitime.com/datasheet/SiT5156" TargetMode="External"/><Relationship Id="rId1051" Type="http://schemas.openxmlformats.org/officeDocument/2006/relationships/hyperlink" Target="https://www.sitime.com/datasheet/SiT5021" TargetMode="External"/><Relationship Id="rId1149" Type="http://schemas.openxmlformats.org/officeDocument/2006/relationships/hyperlink" Target="https://www.sitime.com/datasheet/SiT5356" TargetMode="External"/><Relationship Id="rId1356" Type="http://schemas.openxmlformats.org/officeDocument/2006/relationships/hyperlink" Target="https://www.sitime.com/datasheet/SiT5156" TargetMode="External"/><Relationship Id="rId158" Type="http://schemas.openxmlformats.org/officeDocument/2006/relationships/hyperlink" Target="https://www.sitime.com/datasheet/SiT5155" TargetMode="External"/><Relationship Id="rId726" Type="http://schemas.openxmlformats.org/officeDocument/2006/relationships/hyperlink" Target="https://www.sitime.com/datasheet/SiT5021" TargetMode="External"/><Relationship Id="rId933" Type="http://schemas.openxmlformats.org/officeDocument/2006/relationships/hyperlink" Target="https://www.sitime.com/datasheet/SiT5021" TargetMode="External"/><Relationship Id="rId1009" Type="http://schemas.openxmlformats.org/officeDocument/2006/relationships/hyperlink" Target="https://www.sitime.com/datasheet/SiT5021" TargetMode="External"/><Relationship Id="rId1563" Type="http://schemas.openxmlformats.org/officeDocument/2006/relationships/hyperlink" Target="https://www.sitime.com/datasheet/SiT5356" TargetMode="External"/><Relationship Id="rId62" Type="http://schemas.openxmlformats.org/officeDocument/2006/relationships/hyperlink" Target="https://www.sitime.com/datasheet/SiT5356" TargetMode="External"/><Relationship Id="rId365" Type="http://schemas.openxmlformats.org/officeDocument/2006/relationships/hyperlink" Target="https://www.sitime.com/datasheet/SiT5356" TargetMode="External"/><Relationship Id="rId572" Type="http://schemas.openxmlformats.org/officeDocument/2006/relationships/hyperlink" Target="https://www.sitime.com/datasheet/SiT5156" TargetMode="External"/><Relationship Id="rId1216" Type="http://schemas.openxmlformats.org/officeDocument/2006/relationships/hyperlink" Target="https://www.sitime.com/datasheet/SiT5356" TargetMode="External"/><Relationship Id="rId1423" Type="http://schemas.openxmlformats.org/officeDocument/2006/relationships/hyperlink" Target="https://www.sitime.com/datasheet/SiT5155" TargetMode="External"/><Relationship Id="rId1630" Type="http://schemas.openxmlformats.org/officeDocument/2006/relationships/hyperlink" Target="https://www.sitime.com/datasheet/SiT5356" TargetMode="External"/><Relationship Id="rId225" Type="http://schemas.openxmlformats.org/officeDocument/2006/relationships/hyperlink" Target="https://www.sitime.com/datasheet/SiT5155" TargetMode="External"/><Relationship Id="rId432" Type="http://schemas.openxmlformats.org/officeDocument/2006/relationships/hyperlink" Target="https://www.sitime.com/datasheet/SiT5356" TargetMode="External"/><Relationship Id="rId877" Type="http://schemas.openxmlformats.org/officeDocument/2006/relationships/hyperlink" Target="https://www.sitime.com/datasheet/SiT5021" TargetMode="External"/><Relationship Id="rId1062" Type="http://schemas.openxmlformats.org/officeDocument/2006/relationships/hyperlink" Target="https://www.sitime.com/datasheet/SiT5021" TargetMode="External"/><Relationship Id="rId737" Type="http://schemas.openxmlformats.org/officeDocument/2006/relationships/hyperlink" Target="https://www.sitime.com/datasheet/SiT5021" TargetMode="External"/><Relationship Id="rId944" Type="http://schemas.openxmlformats.org/officeDocument/2006/relationships/hyperlink" Target="https://www.sitime.com/datasheet/SiT5021" TargetMode="External"/><Relationship Id="rId1367" Type="http://schemas.openxmlformats.org/officeDocument/2006/relationships/hyperlink" Target="https://www.sitime.com/datasheet/SiT5156" TargetMode="External"/><Relationship Id="rId1574" Type="http://schemas.openxmlformats.org/officeDocument/2006/relationships/hyperlink" Target="https://www.sitime.com/datasheet/SiT5356" TargetMode="External"/><Relationship Id="rId73" Type="http://schemas.openxmlformats.org/officeDocument/2006/relationships/hyperlink" Target="https://www.sitime.com/datasheet/SiT5356" TargetMode="External"/><Relationship Id="rId169" Type="http://schemas.openxmlformats.org/officeDocument/2006/relationships/hyperlink" Target="https://www.sitime.com/datasheet/SiT5000" TargetMode="External"/><Relationship Id="rId376" Type="http://schemas.openxmlformats.org/officeDocument/2006/relationships/hyperlink" Target="https://www.sitime.com/datasheet/SiT5356" TargetMode="External"/><Relationship Id="rId583" Type="http://schemas.openxmlformats.org/officeDocument/2006/relationships/hyperlink" Target="https://www.sitime.com/datasheet/SiT5156" TargetMode="External"/><Relationship Id="rId790" Type="http://schemas.openxmlformats.org/officeDocument/2006/relationships/hyperlink" Target="https://www.sitime.com/datasheet/SiT5021" TargetMode="External"/><Relationship Id="rId804" Type="http://schemas.openxmlformats.org/officeDocument/2006/relationships/hyperlink" Target="https://www.sitime.com/datasheet/SiT5021" TargetMode="External"/><Relationship Id="rId1227" Type="http://schemas.openxmlformats.org/officeDocument/2006/relationships/hyperlink" Target="https://www.sitime.com/datasheet/SiT5356" TargetMode="External"/><Relationship Id="rId1434" Type="http://schemas.openxmlformats.org/officeDocument/2006/relationships/hyperlink" Target="https://www.sitime.com/datasheet/SiT5156" TargetMode="External"/><Relationship Id="rId1641" Type="http://schemas.openxmlformats.org/officeDocument/2006/relationships/hyperlink" Target="https://www.sitime.com/datasheet/SiT5000" TargetMode="External"/><Relationship Id="rId4" Type="http://schemas.openxmlformats.org/officeDocument/2006/relationships/hyperlink" Target="https://www.sitime.com/datasheet/SiT5146" TargetMode="External"/><Relationship Id="rId236" Type="http://schemas.openxmlformats.org/officeDocument/2006/relationships/hyperlink" Target="https://www.sitime.com/datasheet/SiT5000" TargetMode="External"/><Relationship Id="rId443" Type="http://schemas.openxmlformats.org/officeDocument/2006/relationships/hyperlink" Target="https://www.sitime.com/datasheet/SiT5156" TargetMode="External"/><Relationship Id="rId650" Type="http://schemas.openxmlformats.org/officeDocument/2006/relationships/hyperlink" Target="https://www.sitime.com/datasheet/SiT5157" TargetMode="External"/><Relationship Id="rId888" Type="http://schemas.openxmlformats.org/officeDocument/2006/relationships/hyperlink" Target="https://www.sitime.com/datasheet/SiT5021" TargetMode="External"/><Relationship Id="rId1073" Type="http://schemas.openxmlformats.org/officeDocument/2006/relationships/hyperlink" Target="https://www.sitime.com/datasheet/SiT5021" TargetMode="External"/><Relationship Id="rId1280" Type="http://schemas.openxmlformats.org/officeDocument/2006/relationships/hyperlink" Target="https://www.sitime.com/datasheet/SiT5156" TargetMode="External"/><Relationship Id="rId1501" Type="http://schemas.openxmlformats.org/officeDocument/2006/relationships/hyperlink" Target="https://www.sitime.com/datasheet/SiT5356" TargetMode="External"/><Relationship Id="rId303" Type="http://schemas.openxmlformats.org/officeDocument/2006/relationships/hyperlink" Target="https://www.sitime.com/datasheet/SiT5155" TargetMode="External"/><Relationship Id="rId748" Type="http://schemas.openxmlformats.org/officeDocument/2006/relationships/hyperlink" Target="https://www.sitime.com/datasheet/SiT5021" TargetMode="External"/><Relationship Id="rId955" Type="http://schemas.openxmlformats.org/officeDocument/2006/relationships/hyperlink" Target="https://www.sitime.com/datasheet/SiT5021" TargetMode="External"/><Relationship Id="rId1140" Type="http://schemas.openxmlformats.org/officeDocument/2006/relationships/hyperlink" Target="https://www.sitime.com/datasheet/" TargetMode="External"/><Relationship Id="rId1378" Type="http://schemas.openxmlformats.org/officeDocument/2006/relationships/hyperlink" Target="https://www.sitime.com/datasheet/SiT5155" TargetMode="External"/><Relationship Id="rId1585" Type="http://schemas.openxmlformats.org/officeDocument/2006/relationships/hyperlink" Target="https://www.sitime.com/datasheet/SiT5356" TargetMode="External"/><Relationship Id="rId84" Type="http://schemas.openxmlformats.org/officeDocument/2006/relationships/hyperlink" Target="https://www.sitime.com/datasheet/SiT5356" TargetMode="External"/><Relationship Id="rId387" Type="http://schemas.openxmlformats.org/officeDocument/2006/relationships/hyperlink" Target="https://www.sitime.com/datasheet/SiT5356" TargetMode="External"/><Relationship Id="rId510" Type="http://schemas.openxmlformats.org/officeDocument/2006/relationships/hyperlink" Target="https://www.sitime.com/datasheet/SiT5157" TargetMode="External"/><Relationship Id="rId594" Type="http://schemas.openxmlformats.org/officeDocument/2006/relationships/hyperlink" Target="https://www.sitime.com/datasheet/SiT5156" TargetMode="External"/><Relationship Id="rId608" Type="http://schemas.openxmlformats.org/officeDocument/2006/relationships/hyperlink" Target="https://www.sitime.com/datasheet/SiT5156" TargetMode="External"/><Relationship Id="rId815" Type="http://schemas.openxmlformats.org/officeDocument/2006/relationships/hyperlink" Target="https://www.sitime.com/datasheet/SiT5021" TargetMode="External"/><Relationship Id="rId1238" Type="http://schemas.openxmlformats.org/officeDocument/2006/relationships/hyperlink" Target="https://www.sitime.com/datasheet/SiT5156" TargetMode="External"/><Relationship Id="rId1445" Type="http://schemas.openxmlformats.org/officeDocument/2006/relationships/hyperlink" Target="https://www.sitime.com/datasheet/SiT5356" TargetMode="External"/><Relationship Id="rId1652" Type="http://schemas.openxmlformats.org/officeDocument/2006/relationships/hyperlink" Target="https://www.digikey.com/forms/en/CustQT/SiTimeQuoteRequest/Index/SiT5000" TargetMode="External"/><Relationship Id="rId247" Type="http://schemas.openxmlformats.org/officeDocument/2006/relationships/hyperlink" Target="https://www.sitime.com/datasheet/SiT5156" TargetMode="External"/><Relationship Id="rId899" Type="http://schemas.openxmlformats.org/officeDocument/2006/relationships/hyperlink" Target="https://www.sitime.com/datasheet/SiT5021" TargetMode="External"/><Relationship Id="rId1000" Type="http://schemas.openxmlformats.org/officeDocument/2006/relationships/hyperlink" Target="https://www.sitime.com/datasheet/SiT5021" TargetMode="External"/><Relationship Id="rId1084" Type="http://schemas.openxmlformats.org/officeDocument/2006/relationships/hyperlink" Target="https://www.sitime.com/datasheet/SiT5022" TargetMode="External"/><Relationship Id="rId1305" Type="http://schemas.openxmlformats.org/officeDocument/2006/relationships/hyperlink" Target="https://www.sitime.com/datasheet/SiT5155" TargetMode="External"/><Relationship Id="rId107" Type="http://schemas.openxmlformats.org/officeDocument/2006/relationships/hyperlink" Target="https://www.sitime.com/datasheet/SiT5155" TargetMode="External"/><Relationship Id="rId454" Type="http://schemas.openxmlformats.org/officeDocument/2006/relationships/hyperlink" Target="https://www.sitime.com/datasheet/SiT5156" TargetMode="External"/><Relationship Id="rId661" Type="http://schemas.openxmlformats.org/officeDocument/2006/relationships/hyperlink" Target="https://www.sitime.com/datasheet/SiT5021" TargetMode="External"/><Relationship Id="rId759" Type="http://schemas.openxmlformats.org/officeDocument/2006/relationships/hyperlink" Target="https://www.sitime.com/datasheet/SiT5021" TargetMode="External"/><Relationship Id="rId966" Type="http://schemas.openxmlformats.org/officeDocument/2006/relationships/hyperlink" Target="https://www.sitime.com/datasheet/SiT5021" TargetMode="External"/><Relationship Id="rId1291" Type="http://schemas.openxmlformats.org/officeDocument/2006/relationships/hyperlink" Target="https://www.sitime.com/datasheet/SiT5155" TargetMode="External"/><Relationship Id="rId1389" Type="http://schemas.openxmlformats.org/officeDocument/2006/relationships/hyperlink" Target="https://www.sitime.com/datasheet/SiT5155" TargetMode="External"/><Relationship Id="rId1512" Type="http://schemas.openxmlformats.org/officeDocument/2006/relationships/hyperlink" Target="https://www.sitime.com/datasheet/SiT5356" TargetMode="External"/><Relationship Id="rId1596" Type="http://schemas.openxmlformats.org/officeDocument/2006/relationships/hyperlink" Target="https://www.sitime.com/datasheet/SiT5356" TargetMode="External"/><Relationship Id="rId11" Type="http://schemas.openxmlformats.org/officeDocument/2006/relationships/hyperlink" Target="https://www.sitime.com/datasheet/SiT5186" TargetMode="External"/><Relationship Id="rId314" Type="http://schemas.openxmlformats.org/officeDocument/2006/relationships/hyperlink" Target="https://www.sitime.com/datasheet/SiT5000" TargetMode="External"/><Relationship Id="rId398" Type="http://schemas.openxmlformats.org/officeDocument/2006/relationships/hyperlink" Target="https://www.sitime.com/datasheet/SiT5356" TargetMode="External"/><Relationship Id="rId521" Type="http://schemas.openxmlformats.org/officeDocument/2006/relationships/hyperlink" Target="https://www.sitime.com/datasheet/SiT5156" TargetMode="External"/><Relationship Id="rId619" Type="http://schemas.openxmlformats.org/officeDocument/2006/relationships/hyperlink" Target="https://www.sitime.com/datasheet/SiT5156" TargetMode="External"/><Relationship Id="rId1151" Type="http://schemas.openxmlformats.org/officeDocument/2006/relationships/hyperlink" Target="https://www.sitime.com/datasheet/" TargetMode="External"/><Relationship Id="rId1249" Type="http://schemas.openxmlformats.org/officeDocument/2006/relationships/hyperlink" Target="https://www.sitime.com/datasheet/SiT5155" TargetMode="External"/><Relationship Id="rId95" Type="http://schemas.openxmlformats.org/officeDocument/2006/relationships/hyperlink" Target="https://www.sitime.com/datasheet/SiT5155" TargetMode="External"/><Relationship Id="rId160" Type="http://schemas.openxmlformats.org/officeDocument/2006/relationships/hyperlink" Target="https://www.sitime.com/datasheet/SiT5000" TargetMode="External"/><Relationship Id="rId826" Type="http://schemas.openxmlformats.org/officeDocument/2006/relationships/hyperlink" Target="https://www.sitime.com/datasheet/SiT5021" TargetMode="External"/><Relationship Id="rId1011" Type="http://schemas.openxmlformats.org/officeDocument/2006/relationships/hyperlink" Target="https://www.sitime.com/datasheet/SiT5021" TargetMode="External"/><Relationship Id="rId1109" Type="http://schemas.openxmlformats.org/officeDocument/2006/relationships/hyperlink" Target="https://www.sitime.com/datasheet/SiT5022" TargetMode="External"/><Relationship Id="rId1456" Type="http://schemas.openxmlformats.org/officeDocument/2006/relationships/hyperlink" Target="https://www.sitime.com/datasheet/SiT5356" TargetMode="External"/><Relationship Id="rId1663" Type="http://schemas.openxmlformats.org/officeDocument/2006/relationships/hyperlink" Target="https://www.sitime.com/datasheet/SiT5002" TargetMode="External"/><Relationship Id="rId258" Type="http://schemas.openxmlformats.org/officeDocument/2006/relationships/hyperlink" Target="https://www.sitime.com/datasheet/SiT5155" TargetMode="External"/><Relationship Id="rId465" Type="http://schemas.openxmlformats.org/officeDocument/2006/relationships/hyperlink" Target="https://www.sitime.com/datasheet/SiT5156" TargetMode="External"/><Relationship Id="rId672" Type="http://schemas.openxmlformats.org/officeDocument/2006/relationships/hyperlink" Target="https://www.sitime.com/datasheet/SiT5021" TargetMode="External"/><Relationship Id="rId1095" Type="http://schemas.openxmlformats.org/officeDocument/2006/relationships/hyperlink" Target="https://www.sitime.com/datasheet/SiT5021" TargetMode="External"/><Relationship Id="rId1316" Type="http://schemas.openxmlformats.org/officeDocument/2006/relationships/hyperlink" Target="https://www.sitime.com/datasheet/SiT5156" TargetMode="External"/><Relationship Id="rId1523" Type="http://schemas.openxmlformats.org/officeDocument/2006/relationships/hyperlink" Target="https://www.sitime.com/datasheet/SiT5356" TargetMode="External"/><Relationship Id="rId22" Type="http://schemas.openxmlformats.org/officeDocument/2006/relationships/hyperlink" Target="https://www.sitime.com/datasheet/SiT5000" TargetMode="External"/><Relationship Id="rId118" Type="http://schemas.openxmlformats.org/officeDocument/2006/relationships/hyperlink" Target="https://www.sitime.com/datasheet/SiT5000" TargetMode="External"/><Relationship Id="rId325" Type="http://schemas.openxmlformats.org/officeDocument/2006/relationships/hyperlink" Target="https://www.sitime.com/datasheet/SiT5156" TargetMode="External"/><Relationship Id="rId532" Type="http://schemas.openxmlformats.org/officeDocument/2006/relationships/hyperlink" Target="https://www.sitime.com/datasheet/SiT5156" TargetMode="External"/><Relationship Id="rId977" Type="http://schemas.openxmlformats.org/officeDocument/2006/relationships/hyperlink" Target="https://www.sitime.com/datasheet/SiT5021" TargetMode="External"/><Relationship Id="rId1162" Type="http://schemas.openxmlformats.org/officeDocument/2006/relationships/hyperlink" Target="https://www.sitime.com/datasheet/" TargetMode="External"/><Relationship Id="rId171" Type="http://schemas.openxmlformats.org/officeDocument/2006/relationships/hyperlink" Target="https://www.sitime.com/datasheet/SiT5156" TargetMode="External"/><Relationship Id="rId837" Type="http://schemas.openxmlformats.org/officeDocument/2006/relationships/hyperlink" Target="https://www.sitime.com/datasheet/SiT5022" TargetMode="External"/><Relationship Id="rId1022" Type="http://schemas.openxmlformats.org/officeDocument/2006/relationships/hyperlink" Target="https://www.sitime.com/datasheet/SiT5022" TargetMode="External"/><Relationship Id="rId1467" Type="http://schemas.openxmlformats.org/officeDocument/2006/relationships/hyperlink" Target="https://www.sitime.com/datasheet/SiT5356" TargetMode="External"/><Relationship Id="rId1674" Type="http://schemas.openxmlformats.org/officeDocument/2006/relationships/hyperlink" Target="https://www.sitime.com/inventory-search?partId=SiT5357" TargetMode="External"/><Relationship Id="rId269" Type="http://schemas.openxmlformats.org/officeDocument/2006/relationships/hyperlink" Target="https://www.sitime.com/datasheet/SiT5000" TargetMode="External"/><Relationship Id="rId476" Type="http://schemas.openxmlformats.org/officeDocument/2006/relationships/hyperlink" Target="https://www.sitime.com/datasheet/SiT5157" TargetMode="External"/><Relationship Id="rId683" Type="http://schemas.openxmlformats.org/officeDocument/2006/relationships/hyperlink" Target="https://www.sitime.com/datasheet/SiT5021" TargetMode="External"/><Relationship Id="rId890" Type="http://schemas.openxmlformats.org/officeDocument/2006/relationships/hyperlink" Target="https://www.sitime.com/datasheet/SiT5021" TargetMode="External"/><Relationship Id="rId904" Type="http://schemas.openxmlformats.org/officeDocument/2006/relationships/hyperlink" Target="https://www.sitime.com/datasheet/SiT5021" TargetMode="External"/><Relationship Id="rId1327" Type="http://schemas.openxmlformats.org/officeDocument/2006/relationships/hyperlink" Target="https://www.sitime.com/datasheet/SiT5155" TargetMode="External"/><Relationship Id="rId1534" Type="http://schemas.openxmlformats.org/officeDocument/2006/relationships/hyperlink" Target="https://www.sitime.com/datasheet/SiT5356" TargetMode="External"/><Relationship Id="rId33" Type="http://schemas.openxmlformats.org/officeDocument/2006/relationships/hyperlink" Target="https://www.sitime.com/datasheet/SiT5001" TargetMode="External"/><Relationship Id="rId129" Type="http://schemas.openxmlformats.org/officeDocument/2006/relationships/hyperlink" Target="https://www.sitime.com/datasheet/SiT5156" TargetMode="External"/><Relationship Id="rId336" Type="http://schemas.openxmlformats.org/officeDocument/2006/relationships/hyperlink" Target="https://www.sitime.com/datasheet/SiT5155" TargetMode="External"/><Relationship Id="rId543" Type="http://schemas.openxmlformats.org/officeDocument/2006/relationships/hyperlink" Target="https://www.sitime.com/datasheet/SiT5156" TargetMode="External"/><Relationship Id="rId988" Type="http://schemas.openxmlformats.org/officeDocument/2006/relationships/hyperlink" Target="https://www.sitime.com/datasheet/SiT5021" TargetMode="External"/><Relationship Id="rId1173" Type="http://schemas.openxmlformats.org/officeDocument/2006/relationships/hyperlink" Target="https://www.sitime.com/datasheet/SiT5155" TargetMode="External"/><Relationship Id="rId1380" Type="http://schemas.openxmlformats.org/officeDocument/2006/relationships/hyperlink" Target="https://www.sitime.com/datasheet/SiT5155" TargetMode="External"/><Relationship Id="rId1601" Type="http://schemas.openxmlformats.org/officeDocument/2006/relationships/hyperlink" Target="https://www.sitime.com/datasheet/SiT5356" TargetMode="External"/><Relationship Id="rId182" Type="http://schemas.openxmlformats.org/officeDocument/2006/relationships/hyperlink" Target="https://www.sitime.com/datasheet/SiT5155" TargetMode="External"/><Relationship Id="rId403" Type="http://schemas.openxmlformats.org/officeDocument/2006/relationships/hyperlink" Target="https://www.sitime.com/datasheet/SiT5356" TargetMode="External"/><Relationship Id="rId750" Type="http://schemas.openxmlformats.org/officeDocument/2006/relationships/hyperlink" Target="https://www.sitime.com/datasheet/SiT5021" TargetMode="External"/><Relationship Id="rId848" Type="http://schemas.openxmlformats.org/officeDocument/2006/relationships/hyperlink" Target="https://www.sitime.com/datasheet/SiT5021" TargetMode="External"/><Relationship Id="rId1033" Type="http://schemas.openxmlformats.org/officeDocument/2006/relationships/hyperlink" Target="https://www.sitime.com/datasheet/SiT5021" TargetMode="External"/><Relationship Id="rId1478" Type="http://schemas.openxmlformats.org/officeDocument/2006/relationships/hyperlink" Target="https://www.sitime.com/datasheet/SiT5356" TargetMode="External"/><Relationship Id="rId1685" Type="http://schemas.openxmlformats.org/officeDocument/2006/relationships/hyperlink" Target="https://www.digikey.com/forms/en/CustQT/SiTimeQuoteRequest/Index/SiT5157" TargetMode="External"/><Relationship Id="rId487" Type="http://schemas.openxmlformats.org/officeDocument/2006/relationships/hyperlink" Target="https://www.sitime.com/datasheet/SiT5157" TargetMode="External"/><Relationship Id="rId610" Type="http://schemas.openxmlformats.org/officeDocument/2006/relationships/hyperlink" Target="https://www.sitime.com/datasheet/SiT5156" TargetMode="External"/><Relationship Id="rId694" Type="http://schemas.openxmlformats.org/officeDocument/2006/relationships/hyperlink" Target="https://www.sitime.com/datasheet/SiT5021" TargetMode="External"/><Relationship Id="rId708" Type="http://schemas.openxmlformats.org/officeDocument/2006/relationships/hyperlink" Target="https://www.sitime.com/datasheet/SiT5021" TargetMode="External"/><Relationship Id="rId915" Type="http://schemas.openxmlformats.org/officeDocument/2006/relationships/hyperlink" Target="https://www.sitime.com/datasheet/SiT5021" TargetMode="External"/><Relationship Id="rId1240" Type="http://schemas.openxmlformats.org/officeDocument/2006/relationships/hyperlink" Target="https://www.sitime.com/datasheet/SiT5156" TargetMode="External"/><Relationship Id="rId1338" Type="http://schemas.openxmlformats.org/officeDocument/2006/relationships/hyperlink" Target="https://www.sitime.com/datasheet/SiT5156" TargetMode="External"/><Relationship Id="rId1545" Type="http://schemas.openxmlformats.org/officeDocument/2006/relationships/hyperlink" Target="https://www.sitime.com/datasheet/SiT5356" TargetMode="External"/><Relationship Id="rId347" Type="http://schemas.openxmlformats.org/officeDocument/2006/relationships/hyperlink" Target="https://www.sitime.com/datasheet/SiT5356" TargetMode="External"/><Relationship Id="rId999" Type="http://schemas.openxmlformats.org/officeDocument/2006/relationships/hyperlink" Target="https://www.sitime.com/datasheet/SiT5021" TargetMode="External"/><Relationship Id="rId1100" Type="http://schemas.openxmlformats.org/officeDocument/2006/relationships/hyperlink" Target="https://www.sitime.com/datasheet/SiT5021" TargetMode="External"/><Relationship Id="rId1184" Type="http://schemas.openxmlformats.org/officeDocument/2006/relationships/hyperlink" Target="https://www.sitime.com/datasheet/SiT5356" TargetMode="External"/><Relationship Id="rId1405" Type="http://schemas.openxmlformats.org/officeDocument/2006/relationships/hyperlink" Target="https://www.sitime.com/datasheet/SiT5156" TargetMode="External"/><Relationship Id="rId44" Type="http://schemas.openxmlformats.org/officeDocument/2006/relationships/hyperlink" Target="https://www.sitime.com/datasheet/SiT8924" TargetMode="External"/><Relationship Id="rId554" Type="http://schemas.openxmlformats.org/officeDocument/2006/relationships/hyperlink" Target="https://www.sitime.com/datasheet/SiT5156" TargetMode="External"/><Relationship Id="rId761" Type="http://schemas.openxmlformats.org/officeDocument/2006/relationships/hyperlink" Target="https://www.sitime.com/datasheet/SiT5021" TargetMode="External"/><Relationship Id="rId859" Type="http://schemas.openxmlformats.org/officeDocument/2006/relationships/hyperlink" Target="https://www.sitime.com/datasheet/SiT5022" TargetMode="External"/><Relationship Id="rId1391" Type="http://schemas.openxmlformats.org/officeDocument/2006/relationships/hyperlink" Target="https://www.sitime.com/datasheet/SiT5156" TargetMode="External"/><Relationship Id="rId1489" Type="http://schemas.openxmlformats.org/officeDocument/2006/relationships/hyperlink" Target="https://www.sitime.com/datasheet/SiT5356" TargetMode="External"/><Relationship Id="rId1612" Type="http://schemas.openxmlformats.org/officeDocument/2006/relationships/hyperlink" Target="https://www.sitime.com/datasheet/SiT5356" TargetMode="External"/><Relationship Id="rId1696" Type="http://schemas.openxmlformats.org/officeDocument/2006/relationships/hyperlink" Target="https://www.sitime.com/datasheet/SiT8918" TargetMode="External"/><Relationship Id="rId193" Type="http://schemas.openxmlformats.org/officeDocument/2006/relationships/hyperlink" Target="https://www.sitime.com/datasheet/SiT5000" TargetMode="External"/><Relationship Id="rId207" Type="http://schemas.openxmlformats.org/officeDocument/2006/relationships/hyperlink" Target="https://www.sitime.com/datasheet/SiT5156" TargetMode="External"/><Relationship Id="rId414" Type="http://schemas.openxmlformats.org/officeDocument/2006/relationships/hyperlink" Target="https://www.sitime.com/datasheet/SiT5356" TargetMode="External"/><Relationship Id="rId498" Type="http://schemas.openxmlformats.org/officeDocument/2006/relationships/hyperlink" Target="https://www.sitime.com/datasheet/SiT5157" TargetMode="External"/><Relationship Id="rId621" Type="http://schemas.openxmlformats.org/officeDocument/2006/relationships/hyperlink" Target="https://www.sitime.com/datasheet/SiT5156" TargetMode="External"/><Relationship Id="rId1044" Type="http://schemas.openxmlformats.org/officeDocument/2006/relationships/hyperlink" Target="https://www.sitime.com/datasheet/SiT5021" TargetMode="External"/><Relationship Id="rId1251" Type="http://schemas.openxmlformats.org/officeDocument/2006/relationships/hyperlink" Target="https://www.sitime.com/datasheet/SiT5155" TargetMode="External"/><Relationship Id="rId1349" Type="http://schemas.openxmlformats.org/officeDocument/2006/relationships/hyperlink" Target="https://www.sitime.com/datasheet/SiT5156" TargetMode="External"/><Relationship Id="rId260" Type="http://schemas.openxmlformats.org/officeDocument/2006/relationships/hyperlink" Target="https://www.sitime.com/datasheet/SiT5000" TargetMode="External"/><Relationship Id="rId719" Type="http://schemas.openxmlformats.org/officeDocument/2006/relationships/hyperlink" Target="https://www.sitime.com/datasheet/SiT5021" TargetMode="External"/><Relationship Id="rId926" Type="http://schemas.openxmlformats.org/officeDocument/2006/relationships/hyperlink" Target="https://www.sitime.com/datasheet/SiT5021" TargetMode="External"/><Relationship Id="rId1111" Type="http://schemas.openxmlformats.org/officeDocument/2006/relationships/hyperlink" Target="https://www.sitime.com/datasheet/SiT5022" TargetMode="External"/><Relationship Id="rId1556" Type="http://schemas.openxmlformats.org/officeDocument/2006/relationships/hyperlink" Target="https://www.sitime.com/datasheet/SiT5356" TargetMode="External"/><Relationship Id="rId55" Type="http://schemas.openxmlformats.org/officeDocument/2006/relationships/hyperlink" Target="https://www.sitime.com/datasheet/SiT5356" TargetMode="External"/><Relationship Id="rId120" Type="http://schemas.openxmlformats.org/officeDocument/2006/relationships/hyperlink" Target="https://www.sitime.com/datasheet/SiT5156" TargetMode="External"/><Relationship Id="rId358" Type="http://schemas.openxmlformats.org/officeDocument/2006/relationships/hyperlink" Target="https://www.sitime.com/datasheet/SiT5356" TargetMode="External"/><Relationship Id="rId565" Type="http://schemas.openxmlformats.org/officeDocument/2006/relationships/hyperlink" Target="https://www.sitime.com/datasheet/SiT5156" TargetMode="External"/><Relationship Id="rId772" Type="http://schemas.openxmlformats.org/officeDocument/2006/relationships/hyperlink" Target="https://www.sitime.com/datasheet/SiT5021" TargetMode="External"/><Relationship Id="rId1195" Type="http://schemas.openxmlformats.org/officeDocument/2006/relationships/hyperlink" Target="https://www.sitime.com/datasheet/SiT5356" TargetMode="External"/><Relationship Id="rId1209" Type="http://schemas.openxmlformats.org/officeDocument/2006/relationships/hyperlink" Target="https://www.sitime.com/datasheet/SiT5156" TargetMode="External"/><Relationship Id="rId1416" Type="http://schemas.openxmlformats.org/officeDocument/2006/relationships/hyperlink" Target="https://www.sitime.com/datasheet/SiT5156" TargetMode="External"/><Relationship Id="rId1623" Type="http://schemas.openxmlformats.org/officeDocument/2006/relationships/hyperlink" Target="https://www.sitime.com/datasheet/SiT5356" TargetMode="External"/><Relationship Id="rId218" Type="http://schemas.openxmlformats.org/officeDocument/2006/relationships/hyperlink" Target="https://www.sitime.com/datasheet/SiT5156" TargetMode="External"/><Relationship Id="rId425" Type="http://schemas.openxmlformats.org/officeDocument/2006/relationships/hyperlink" Target="https://www.sitime.com/datasheet/SiT5356" TargetMode="External"/><Relationship Id="rId632" Type="http://schemas.openxmlformats.org/officeDocument/2006/relationships/hyperlink" Target="https://www.sitime.com/datasheet/SiT5156" TargetMode="External"/><Relationship Id="rId1055" Type="http://schemas.openxmlformats.org/officeDocument/2006/relationships/hyperlink" Target="https://www.sitime.com/datasheet/SiT5021" TargetMode="External"/><Relationship Id="rId1262" Type="http://schemas.openxmlformats.org/officeDocument/2006/relationships/hyperlink" Target="https://www.sitime.com/datasheet/SiT5156" TargetMode="External"/><Relationship Id="rId271" Type="http://schemas.openxmlformats.org/officeDocument/2006/relationships/hyperlink" Target="https://www.sitime.com/datasheet/SiT5156" TargetMode="External"/><Relationship Id="rId937" Type="http://schemas.openxmlformats.org/officeDocument/2006/relationships/hyperlink" Target="https://www.sitime.com/datasheet/SiT5021" TargetMode="External"/><Relationship Id="rId1122" Type="http://schemas.openxmlformats.org/officeDocument/2006/relationships/hyperlink" Target="https://www.sitime.com/datasheet/SiT5021" TargetMode="External"/><Relationship Id="rId1567" Type="http://schemas.openxmlformats.org/officeDocument/2006/relationships/hyperlink" Target="https://www.sitime.com/datasheet/SiT5356" TargetMode="External"/><Relationship Id="rId66" Type="http://schemas.openxmlformats.org/officeDocument/2006/relationships/hyperlink" Target="https://www.sitime.com/datasheet/SiT5356" TargetMode="External"/><Relationship Id="rId131" Type="http://schemas.openxmlformats.org/officeDocument/2006/relationships/hyperlink" Target="https://www.sitime.com/datasheet/SiT5155" TargetMode="External"/><Relationship Id="rId369" Type="http://schemas.openxmlformats.org/officeDocument/2006/relationships/hyperlink" Target="https://www.sitime.com/datasheet/SiT5356" TargetMode="External"/><Relationship Id="rId576" Type="http://schemas.openxmlformats.org/officeDocument/2006/relationships/hyperlink" Target="https://www.sitime.com/datasheet/SiT5156" TargetMode="External"/><Relationship Id="rId783" Type="http://schemas.openxmlformats.org/officeDocument/2006/relationships/hyperlink" Target="https://www.sitime.com/datasheet/SiT5021" TargetMode="External"/><Relationship Id="rId990" Type="http://schemas.openxmlformats.org/officeDocument/2006/relationships/hyperlink" Target="https://www.sitime.com/datasheet/SiT5021" TargetMode="External"/><Relationship Id="rId1427" Type="http://schemas.openxmlformats.org/officeDocument/2006/relationships/hyperlink" Target="https://www.sitime.com/datasheet/SiT5156" TargetMode="External"/><Relationship Id="rId1634" Type="http://schemas.openxmlformats.org/officeDocument/2006/relationships/hyperlink" Target="https://www.sitime.com/datasheet/SiT5156" TargetMode="External"/><Relationship Id="rId229" Type="http://schemas.openxmlformats.org/officeDocument/2006/relationships/hyperlink" Target="https://www.sitime.com/datasheet/SiT5156" TargetMode="External"/><Relationship Id="rId436" Type="http://schemas.openxmlformats.org/officeDocument/2006/relationships/hyperlink" Target="https://www.sitime.com/datasheet/SiT5356" TargetMode="External"/><Relationship Id="rId643" Type="http://schemas.openxmlformats.org/officeDocument/2006/relationships/hyperlink" Target="https://www.sitime.com/datasheet/SiT5157" TargetMode="External"/><Relationship Id="rId1066" Type="http://schemas.openxmlformats.org/officeDocument/2006/relationships/hyperlink" Target="https://www.sitime.com/datasheet/SiT5021" TargetMode="External"/><Relationship Id="rId1273" Type="http://schemas.openxmlformats.org/officeDocument/2006/relationships/hyperlink" Target="https://www.sitime.com/datasheet/SiT5155" TargetMode="External"/><Relationship Id="rId1480" Type="http://schemas.openxmlformats.org/officeDocument/2006/relationships/hyperlink" Target="https://www.sitime.com/datasheet/SiT5356" TargetMode="External"/><Relationship Id="rId850" Type="http://schemas.openxmlformats.org/officeDocument/2006/relationships/hyperlink" Target="https://www.sitime.com/datasheet/SiT5021" TargetMode="External"/><Relationship Id="rId948" Type="http://schemas.openxmlformats.org/officeDocument/2006/relationships/hyperlink" Target="https://www.sitime.com/datasheet/SiT5021" TargetMode="External"/><Relationship Id="rId1133" Type="http://schemas.openxmlformats.org/officeDocument/2006/relationships/hyperlink" Target="https://www.sitime.com/datasheet/SiT5356" TargetMode="External"/><Relationship Id="rId1578" Type="http://schemas.openxmlformats.org/officeDocument/2006/relationships/hyperlink" Target="https://www.sitime.com/datasheet/SiT5356" TargetMode="External"/><Relationship Id="rId1701" Type="http://schemas.openxmlformats.org/officeDocument/2006/relationships/hyperlink" Target="https://www.digikey.com/forms/en/CustQT/SiTimeQuoteRequest/Index/SiT8918" TargetMode="External"/><Relationship Id="rId77" Type="http://schemas.openxmlformats.org/officeDocument/2006/relationships/hyperlink" Target="https://www.sitime.com/datasheet/SiT5356" TargetMode="External"/><Relationship Id="rId282" Type="http://schemas.openxmlformats.org/officeDocument/2006/relationships/hyperlink" Target="https://www.sitime.com/datasheet/SiT5155" TargetMode="External"/><Relationship Id="rId503" Type="http://schemas.openxmlformats.org/officeDocument/2006/relationships/hyperlink" Target="https://www.sitime.com/datasheet/SiT5157" TargetMode="External"/><Relationship Id="rId587" Type="http://schemas.openxmlformats.org/officeDocument/2006/relationships/hyperlink" Target="https://www.sitime.com/datasheet/SiT5156" TargetMode="External"/><Relationship Id="rId710" Type="http://schemas.openxmlformats.org/officeDocument/2006/relationships/hyperlink" Target="https://www.sitime.com/datasheet/SiT5021" TargetMode="External"/><Relationship Id="rId808" Type="http://schemas.openxmlformats.org/officeDocument/2006/relationships/hyperlink" Target="https://www.sitime.com/datasheet/SiT5021" TargetMode="External"/><Relationship Id="rId1340" Type="http://schemas.openxmlformats.org/officeDocument/2006/relationships/hyperlink" Target="https://www.sitime.com/datasheet/SiT5156" TargetMode="External"/><Relationship Id="rId1438" Type="http://schemas.openxmlformats.org/officeDocument/2006/relationships/hyperlink" Target="https://www.sitime.com/datasheet/SiT5356" TargetMode="External"/><Relationship Id="rId1645" Type="http://schemas.openxmlformats.org/officeDocument/2006/relationships/hyperlink" Target="https://www.sitime.com/datasheet/SiT5156" TargetMode="External"/><Relationship Id="rId8" Type="http://schemas.openxmlformats.org/officeDocument/2006/relationships/hyperlink" Target="https://www.sitime.com/datasheet/SiT1602" TargetMode="External"/><Relationship Id="rId142" Type="http://schemas.openxmlformats.org/officeDocument/2006/relationships/hyperlink" Target="https://www.sitime.com/datasheet/SiT5000" TargetMode="External"/><Relationship Id="rId447" Type="http://schemas.openxmlformats.org/officeDocument/2006/relationships/hyperlink" Target="https://www.sitime.com/datasheet/SiT5157" TargetMode="External"/><Relationship Id="rId794" Type="http://schemas.openxmlformats.org/officeDocument/2006/relationships/hyperlink" Target="https://www.sitime.com/datasheet/SiT5021" TargetMode="External"/><Relationship Id="rId1077" Type="http://schemas.openxmlformats.org/officeDocument/2006/relationships/hyperlink" Target="https://www.sitime.com/datasheet/SiT5022" TargetMode="External"/><Relationship Id="rId1200" Type="http://schemas.openxmlformats.org/officeDocument/2006/relationships/hyperlink" Target="https://www.sitime.com/datasheet/SiT5155" TargetMode="External"/><Relationship Id="rId654" Type="http://schemas.openxmlformats.org/officeDocument/2006/relationships/hyperlink" Target="https://www.sitime.com/datasheet/SiT5021" TargetMode="External"/><Relationship Id="rId861" Type="http://schemas.openxmlformats.org/officeDocument/2006/relationships/hyperlink" Target="https://www.sitime.com/datasheet/SiT5021" TargetMode="External"/><Relationship Id="rId959" Type="http://schemas.openxmlformats.org/officeDocument/2006/relationships/hyperlink" Target="https://www.sitime.com/datasheet/SiT5021" TargetMode="External"/><Relationship Id="rId1284" Type="http://schemas.openxmlformats.org/officeDocument/2006/relationships/hyperlink" Target="https://www.sitime.com/datasheet/SiT5156" TargetMode="External"/><Relationship Id="rId1491" Type="http://schemas.openxmlformats.org/officeDocument/2006/relationships/hyperlink" Target="https://www.sitime.com/datasheet/SiT5356" TargetMode="External"/><Relationship Id="rId1505" Type="http://schemas.openxmlformats.org/officeDocument/2006/relationships/hyperlink" Target="https://www.sitime.com/datasheet/SiT5356" TargetMode="External"/><Relationship Id="rId1589" Type="http://schemas.openxmlformats.org/officeDocument/2006/relationships/hyperlink" Target="https://www.sitime.com/datasheet/SiT5356" TargetMode="External"/><Relationship Id="rId293" Type="http://schemas.openxmlformats.org/officeDocument/2006/relationships/hyperlink" Target="https://www.sitime.com/datasheet/SiT5000" TargetMode="External"/><Relationship Id="rId307" Type="http://schemas.openxmlformats.org/officeDocument/2006/relationships/hyperlink" Target="https://www.sitime.com/datasheet/SiT5156" TargetMode="External"/><Relationship Id="rId514" Type="http://schemas.openxmlformats.org/officeDocument/2006/relationships/hyperlink" Target="https://www.sitime.com/datasheet/SiT5157" TargetMode="External"/><Relationship Id="rId721" Type="http://schemas.openxmlformats.org/officeDocument/2006/relationships/hyperlink" Target="https://www.sitime.com/datasheet/SiT5021" TargetMode="External"/><Relationship Id="rId1144" Type="http://schemas.openxmlformats.org/officeDocument/2006/relationships/hyperlink" Target="https://www.sitime.com/datasheet/SiT5356" TargetMode="External"/><Relationship Id="rId1351" Type="http://schemas.openxmlformats.org/officeDocument/2006/relationships/hyperlink" Target="https://www.sitime.com/datasheet/SiT5156" TargetMode="External"/><Relationship Id="rId1449" Type="http://schemas.openxmlformats.org/officeDocument/2006/relationships/hyperlink" Target="https://www.sitime.com/datasheet/SiT5356" TargetMode="External"/><Relationship Id="rId88" Type="http://schemas.openxmlformats.org/officeDocument/2006/relationships/hyperlink" Target="https://www.sitime.com/datasheet/SiT5000" TargetMode="External"/><Relationship Id="rId153" Type="http://schemas.openxmlformats.org/officeDocument/2006/relationships/hyperlink" Target="https://www.sitime.com/datasheet/SiT5156" TargetMode="External"/><Relationship Id="rId360" Type="http://schemas.openxmlformats.org/officeDocument/2006/relationships/hyperlink" Target="https://www.sitime.com/datasheet/SiT5356" TargetMode="External"/><Relationship Id="rId598" Type="http://schemas.openxmlformats.org/officeDocument/2006/relationships/hyperlink" Target="https://www.sitime.com/datasheet/SiT5156" TargetMode="External"/><Relationship Id="rId819" Type="http://schemas.openxmlformats.org/officeDocument/2006/relationships/hyperlink" Target="https://www.sitime.com/datasheet/SiT5021" TargetMode="External"/><Relationship Id="rId1004" Type="http://schemas.openxmlformats.org/officeDocument/2006/relationships/hyperlink" Target="https://www.sitime.com/datasheet/SiT5021" TargetMode="External"/><Relationship Id="rId1211" Type="http://schemas.openxmlformats.org/officeDocument/2006/relationships/hyperlink" Target="https://www.sitime.com/datasheet/SiT5156" TargetMode="External"/><Relationship Id="rId1656" Type="http://schemas.openxmlformats.org/officeDocument/2006/relationships/hyperlink" Target="https://www.sitime.com/datasheet/SiT5357" TargetMode="External"/><Relationship Id="rId220" Type="http://schemas.openxmlformats.org/officeDocument/2006/relationships/hyperlink" Target="https://www.sitime.com/datasheet/SiT5156" TargetMode="External"/><Relationship Id="rId458" Type="http://schemas.openxmlformats.org/officeDocument/2006/relationships/hyperlink" Target="https://www.sitime.com/datasheet/SiT5157" TargetMode="External"/><Relationship Id="rId665" Type="http://schemas.openxmlformats.org/officeDocument/2006/relationships/hyperlink" Target="https://www.sitime.com/datasheet/SiT5021" TargetMode="External"/><Relationship Id="rId872" Type="http://schemas.openxmlformats.org/officeDocument/2006/relationships/hyperlink" Target="https://www.sitime.com/datasheet/SiT5022" TargetMode="External"/><Relationship Id="rId1088" Type="http://schemas.openxmlformats.org/officeDocument/2006/relationships/hyperlink" Target="https://www.sitime.com/datasheet/SiT5021" TargetMode="External"/><Relationship Id="rId1295" Type="http://schemas.openxmlformats.org/officeDocument/2006/relationships/hyperlink" Target="https://www.sitime.com/datasheet/SiT5155" TargetMode="External"/><Relationship Id="rId1309" Type="http://schemas.openxmlformats.org/officeDocument/2006/relationships/hyperlink" Target="https://www.sitime.com/datasheet/SiT5155" TargetMode="External"/><Relationship Id="rId1516" Type="http://schemas.openxmlformats.org/officeDocument/2006/relationships/hyperlink" Target="https://www.sitime.com/datasheet/SiT5356" TargetMode="External"/><Relationship Id="rId15" Type="http://schemas.openxmlformats.org/officeDocument/2006/relationships/hyperlink" Target="https://www.sitime.com/datasheet/SIT5356" TargetMode="External"/><Relationship Id="rId318" Type="http://schemas.openxmlformats.org/officeDocument/2006/relationships/hyperlink" Target="https://www.sitime.com/datasheet/SiT5155" TargetMode="External"/><Relationship Id="rId525" Type="http://schemas.openxmlformats.org/officeDocument/2006/relationships/hyperlink" Target="https://www.sitime.com/datasheet/SiT5157" TargetMode="External"/><Relationship Id="rId732" Type="http://schemas.openxmlformats.org/officeDocument/2006/relationships/hyperlink" Target="https://www.sitime.com/datasheet/SiT5021" TargetMode="External"/><Relationship Id="rId1155" Type="http://schemas.openxmlformats.org/officeDocument/2006/relationships/hyperlink" Target="https://www.sitime.com/datasheet/SiT5356" TargetMode="External"/><Relationship Id="rId1362" Type="http://schemas.openxmlformats.org/officeDocument/2006/relationships/hyperlink" Target="https://www.sitime.com/datasheet/SiT5156" TargetMode="External"/><Relationship Id="rId99" Type="http://schemas.openxmlformats.org/officeDocument/2006/relationships/hyperlink" Target="https://www.sitime.com/datasheet/SiT5156" TargetMode="External"/><Relationship Id="rId164" Type="http://schemas.openxmlformats.org/officeDocument/2006/relationships/hyperlink" Target="https://www.sitime.com/datasheet/SiT5155" TargetMode="External"/><Relationship Id="rId371" Type="http://schemas.openxmlformats.org/officeDocument/2006/relationships/hyperlink" Target="https://www.sitime.com/datasheet/SiT5356" TargetMode="External"/><Relationship Id="rId1015" Type="http://schemas.openxmlformats.org/officeDocument/2006/relationships/hyperlink" Target="https://www.sitime.com/datasheet/SiT5021" TargetMode="External"/><Relationship Id="rId1222" Type="http://schemas.openxmlformats.org/officeDocument/2006/relationships/hyperlink" Target="https://www.sitime.com/datasheet/SiT5156" TargetMode="External"/><Relationship Id="rId1667" Type="http://schemas.openxmlformats.org/officeDocument/2006/relationships/hyperlink" Target="https://www.sitime.com/inventory-search?partId=SiT5157" TargetMode="External"/><Relationship Id="rId469" Type="http://schemas.openxmlformats.org/officeDocument/2006/relationships/hyperlink" Target="https://www.sitime.com/datasheet/SiT5156" TargetMode="External"/><Relationship Id="rId676" Type="http://schemas.openxmlformats.org/officeDocument/2006/relationships/hyperlink" Target="https://www.sitime.com/datasheet/SiT5021" TargetMode="External"/><Relationship Id="rId883" Type="http://schemas.openxmlformats.org/officeDocument/2006/relationships/hyperlink" Target="https://www.sitime.com/datasheet/SiT5021" TargetMode="External"/><Relationship Id="rId1099" Type="http://schemas.openxmlformats.org/officeDocument/2006/relationships/hyperlink" Target="https://www.sitime.com/datasheet/SiT5021" TargetMode="External"/><Relationship Id="rId1527" Type="http://schemas.openxmlformats.org/officeDocument/2006/relationships/hyperlink" Target="https://www.sitime.com/datasheet/SiT5356" TargetMode="External"/><Relationship Id="rId26" Type="http://schemas.openxmlformats.org/officeDocument/2006/relationships/hyperlink" Target="https://www.sitime.com/datasheet/SiT5156" TargetMode="External"/><Relationship Id="rId231" Type="http://schemas.openxmlformats.org/officeDocument/2006/relationships/hyperlink" Target="https://www.sitime.com/datasheet/SiT5155" TargetMode="External"/><Relationship Id="rId329" Type="http://schemas.openxmlformats.org/officeDocument/2006/relationships/hyperlink" Target="https://www.sitime.com/datasheet/SiT5000" TargetMode="External"/><Relationship Id="rId536" Type="http://schemas.openxmlformats.org/officeDocument/2006/relationships/hyperlink" Target="https://www.sitime.com/datasheet/SiT5156" TargetMode="External"/><Relationship Id="rId1166" Type="http://schemas.openxmlformats.org/officeDocument/2006/relationships/hyperlink" Target="https://www.sitime.com/datasheet/SiT5356" TargetMode="External"/><Relationship Id="rId1373" Type="http://schemas.openxmlformats.org/officeDocument/2006/relationships/hyperlink" Target="https://www.sitime.com/datasheet/SiT5155" TargetMode="External"/><Relationship Id="rId175" Type="http://schemas.openxmlformats.org/officeDocument/2006/relationships/hyperlink" Target="https://www.sitime.com/datasheet/SiT5000" TargetMode="External"/><Relationship Id="rId743" Type="http://schemas.openxmlformats.org/officeDocument/2006/relationships/hyperlink" Target="https://www.sitime.com/datasheet/SiT5021" TargetMode="External"/><Relationship Id="rId950" Type="http://schemas.openxmlformats.org/officeDocument/2006/relationships/hyperlink" Target="https://www.sitime.com/datasheet/SiT5021" TargetMode="External"/><Relationship Id="rId1026" Type="http://schemas.openxmlformats.org/officeDocument/2006/relationships/hyperlink" Target="https://www.sitime.com/datasheet/SiT5021" TargetMode="External"/><Relationship Id="rId1580" Type="http://schemas.openxmlformats.org/officeDocument/2006/relationships/hyperlink" Target="https://www.sitime.com/datasheet/SiT5356" TargetMode="External"/><Relationship Id="rId1678" Type="http://schemas.openxmlformats.org/officeDocument/2006/relationships/hyperlink" Target="https://www.digikey.com/forms/en/CustQT/SiTimeQuoteRequest/Index/SiT5002" TargetMode="External"/><Relationship Id="rId382" Type="http://schemas.openxmlformats.org/officeDocument/2006/relationships/hyperlink" Target="https://www.sitime.com/datasheet/SiT5356" TargetMode="External"/><Relationship Id="rId603" Type="http://schemas.openxmlformats.org/officeDocument/2006/relationships/hyperlink" Target="https://www.sitime.com/datasheet/SiT5156" TargetMode="External"/><Relationship Id="rId687" Type="http://schemas.openxmlformats.org/officeDocument/2006/relationships/hyperlink" Target="https://www.sitime.com/datasheet/SiT5021" TargetMode="External"/><Relationship Id="rId810" Type="http://schemas.openxmlformats.org/officeDocument/2006/relationships/hyperlink" Target="https://www.sitime.com/datasheet/SiT5021" TargetMode="External"/><Relationship Id="rId908" Type="http://schemas.openxmlformats.org/officeDocument/2006/relationships/hyperlink" Target="https://www.sitime.com/datasheet/SiT5021" TargetMode="External"/><Relationship Id="rId1233" Type="http://schemas.openxmlformats.org/officeDocument/2006/relationships/hyperlink" Target="https://www.sitime.com/datasheet/SiT5155" TargetMode="External"/><Relationship Id="rId1440" Type="http://schemas.openxmlformats.org/officeDocument/2006/relationships/hyperlink" Target="https://www.sitime.com/datasheet/SiT5356" TargetMode="External"/><Relationship Id="rId1538" Type="http://schemas.openxmlformats.org/officeDocument/2006/relationships/hyperlink" Target="https://www.sitime.com/datasheet/SiT5356" TargetMode="External"/><Relationship Id="rId242" Type="http://schemas.openxmlformats.org/officeDocument/2006/relationships/hyperlink" Target="https://www.sitime.com/datasheet/SiT5000" TargetMode="External"/><Relationship Id="rId894" Type="http://schemas.openxmlformats.org/officeDocument/2006/relationships/hyperlink" Target="https://www.sitime.com/datasheet/SiT5021" TargetMode="External"/><Relationship Id="rId1177" Type="http://schemas.openxmlformats.org/officeDocument/2006/relationships/hyperlink" Target="https://www.sitime.com/datasheet/SiT5356" TargetMode="External"/><Relationship Id="rId1300" Type="http://schemas.openxmlformats.org/officeDocument/2006/relationships/hyperlink" Target="https://www.sitime.com/datasheet/SiT5156" TargetMode="External"/><Relationship Id="rId37" Type="http://schemas.openxmlformats.org/officeDocument/2006/relationships/hyperlink" Target="https://www.sitime.com/datasheet/SiT5001" TargetMode="External"/><Relationship Id="rId102" Type="http://schemas.openxmlformats.org/officeDocument/2006/relationships/hyperlink" Target="https://www.sitime.com/datasheet/SiT5156" TargetMode="External"/><Relationship Id="rId547" Type="http://schemas.openxmlformats.org/officeDocument/2006/relationships/hyperlink" Target="https://www.sitime.com/datasheet/SiT5156" TargetMode="External"/><Relationship Id="rId754" Type="http://schemas.openxmlformats.org/officeDocument/2006/relationships/hyperlink" Target="https://www.sitime.com/datasheet/SiT5021" TargetMode="External"/><Relationship Id="rId961" Type="http://schemas.openxmlformats.org/officeDocument/2006/relationships/hyperlink" Target="https://www.sitime.com/datasheet/SiT5021" TargetMode="External"/><Relationship Id="rId1384" Type="http://schemas.openxmlformats.org/officeDocument/2006/relationships/hyperlink" Target="https://www.sitime.com/datasheet/SiT5155" TargetMode="External"/><Relationship Id="rId1591" Type="http://schemas.openxmlformats.org/officeDocument/2006/relationships/hyperlink" Target="https://www.sitime.com/datasheet/SiT5356" TargetMode="External"/><Relationship Id="rId1605" Type="http://schemas.openxmlformats.org/officeDocument/2006/relationships/hyperlink" Target="https://www.sitime.com/datasheet/SiT5356" TargetMode="External"/><Relationship Id="rId1689" Type="http://schemas.openxmlformats.org/officeDocument/2006/relationships/hyperlink" Target="https://www.digikey.com/forms/en/CustQT/SiTimeQuoteRequest/Index/SiT5357" TargetMode="External"/><Relationship Id="rId90" Type="http://schemas.openxmlformats.org/officeDocument/2006/relationships/hyperlink" Target="https://www.sitime.com/datasheet/SiT5156" TargetMode="External"/><Relationship Id="rId186" Type="http://schemas.openxmlformats.org/officeDocument/2006/relationships/hyperlink" Target="https://www.sitime.com/datasheet/SiT5156" TargetMode="External"/><Relationship Id="rId393" Type="http://schemas.openxmlformats.org/officeDocument/2006/relationships/hyperlink" Target="https://www.sitime.com/datasheet/SiT5356" TargetMode="External"/><Relationship Id="rId407" Type="http://schemas.openxmlformats.org/officeDocument/2006/relationships/hyperlink" Target="https://www.sitime.com/datasheet/SiT5356" TargetMode="External"/><Relationship Id="rId614" Type="http://schemas.openxmlformats.org/officeDocument/2006/relationships/hyperlink" Target="https://www.sitime.com/datasheet/SiT5156" TargetMode="External"/><Relationship Id="rId821" Type="http://schemas.openxmlformats.org/officeDocument/2006/relationships/hyperlink" Target="https://www.sitime.com/datasheet/SiT5021" TargetMode="External"/><Relationship Id="rId1037" Type="http://schemas.openxmlformats.org/officeDocument/2006/relationships/hyperlink" Target="https://www.sitime.com/datasheet/SiT5022" TargetMode="External"/><Relationship Id="rId1244" Type="http://schemas.openxmlformats.org/officeDocument/2006/relationships/hyperlink" Target="https://www.sitime.com/datasheet/SiT5155" TargetMode="External"/><Relationship Id="rId1451" Type="http://schemas.openxmlformats.org/officeDocument/2006/relationships/hyperlink" Target="https://www.sitime.com/datasheet/SiT5356" TargetMode="External"/><Relationship Id="rId253" Type="http://schemas.openxmlformats.org/officeDocument/2006/relationships/hyperlink" Target="https://www.sitime.com/datasheet/SiT5156" TargetMode="External"/><Relationship Id="rId460" Type="http://schemas.openxmlformats.org/officeDocument/2006/relationships/hyperlink" Target="https://www.sitime.com/datasheet/SiT5157" TargetMode="External"/><Relationship Id="rId698" Type="http://schemas.openxmlformats.org/officeDocument/2006/relationships/hyperlink" Target="https://www.sitime.com/datasheet/SiT5021" TargetMode="External"/><Relationship Id="rId919" Type="http://schemas.openxmlformats.org/officeDocument/2006/relationships/hyperlink" Target="https://www.sitime.com/datasheet/SiT5021" TargetMode="External"/><Relationship Id="rId1090" Type="http://schemas.openxmlformats.org/officeDocument/2006/relationships/hyperlink" Target="https://www.sitime.com/datasheet/SiT5021" TargetMode="External"/><Relationship Id="rId1104" Type="http://schemas.openxmlformats.org/officeDocument/2006/relationships/hyperlink" Target="https://www.sitime.com/datasheet/SiT5021" TargetMode="External"/><Relationship Id="rId1311" Type="http://schemas.openxmlformats.org/officeDocument/2006/relationships/hyperlink" Target="https://www.sitime.com/datasheet/SiT5155" TargetMode="External"/><Relationship Id="rId1549" Type="http://schemas.openxmlformats.org/officeDocument/2006/relationships/hyperlink" Target="https://www.sitime.com/datasheet/SiT5356" TargetMode="External"/><Relationship Id="rId48" Type="http://schemas.openxmlformats.org/officeDocument/2006/relationships/hyperlink" Target="https://www.sitime.com/datasheet/SiT5156" TargetMode="External"/><Relationship Id="rId113" Type="http://schemas.openxmlformats.org/officeDocument/2006/relationships/hyperlink" Target="https://www.sitime.com/datasheet/SiT5155" TargetMode="External"/><Relationship Id="rId320" Type="http://schemas.openxmlformats.org/officeDocument/2006/relationships/hyperlink" Target="https://www.sitime.com/datasheet/SiT5000" TargetMode="External"/><Relationship Id="rId558" Type="http://schemas.openxmlformats.org/officeDocument/2006/relationships/hyperlink" Target="https://www.sitime.com/datasheet/SiT5156" TargetMode="External"/><Relationship Id="rId765" Type="http://schemas.openxmlformats.org/officeDocument/2006/relationships/hyperlink" Target="https://www.sitime.com/datasheet/SiT5021" TargetMode="External"/><Relationship Id="rId972" Type="http://schemas.openxmlformats.org/officeDocument/2006/relationships/hyperlink" Target="https://www.sitime.com/datasheet/SiT5021" TargetMode="External"/><Relationship Id="rId1188" Type="http://schemas.openxmlformats.org/officeDocument/2006/relationships/hyperlink" Target="https://www.sitime.com/datasheet/SiT5155" TargetMode="External"/><Relationship Id="rId1395" Type="http://schemas.openxmlformats.org/officeDocument/2006/relationships/hyperlink" Target="https://www.sitime.com/datasheet/SiT5155" TargetMode="External"/><Relationship Id="rId1409" Type="http://schemas.openxmlformats.org/officeDocument/2006/relationships/hyperlink" Target="https://www.sitime.com/datasheet/SiT5156" TargetMode="External"/><Relationship Id="rId1616" Type="http://schemas.openxmlformats.org/officeDocument/2006/relationships/hyperlink" Target="https://www.sitime.com/datasheet/SiT5356" TargetMode="External"/><Relationship Id="rId197" Type="http://schemas.openxmlformats.org/officeDocument/2006/relationships/hyperlink" Target="https://www.sitime.com/datasheet/SiT5155" TargetMode="External"/><Relationship Id="rId418" Type="http://schemas.openxmlformats.org/officeDocument/2006/relationships/hyperlink" Target="https://www.sitime.com/datasheet/SiT5356" TargetMode="External"/><Relationship Id="rId625" Type="http://schemas.openxmlformats.org/officeDocument/2006/relationships/hyperlink" Target="https://www.sitime.com/datasheet/SiT5156" TargetMode="External"/><Relationship Id="rId832" Type="http://schemas.openxmlformats.org/officeDocument/2006/relationships/hyperlink" Target="https://www.sitime.com/datasheet/SiT5021" TargetMode="External"/><Relationship Id="rId1048" Type="http://schemas.openxmlformats.org/officeDocument/2006/relationships/hyperlink" Target="https://www.sitime.com/datasheet/SiT5021" TargetMode="External"/><Relationship Id="rId1255" Type="http://schemas.openxmlformats.org/officeDocument/2006/relationships/hyperlink" Target="https://www.sitime.com/datasheet/SiT5155" TargetMode="External"/><Relationship Id="rId1462" Type="http://schemas.openxmlformats.org/officeDocument/2006/relationships/hyperlink" Target="https://www.sitime.com/datasheet/SiT5356" TargetMode="External"/><Relationship Id="rId264" Type="http://schemas.openxmlformats.org/officeDocument/2006/relationships/hyperlink" Target="https://www.sitime.com/datasheet/SiT5155" TargetMode="External"/><Relationship Id="rId471" Type="http://schemas.openxmlformats.org/officeDocument/2006/relationships/hyperlink" Target="https://www.sitime.com/datasheet/SiT5157" TargetMode="External"/><Relationship Id="rId1115" Type="http://schemas.openxmlformats.org/officeDocument/2006/relationships/hyperlink" Target="https://www.sitime.com/datasheet/SiT5021" TargetMode="External"/><Relationship Id="rId1322" Type="http://schemas.openxmlformats.org/officeDocument/2006/relationships/hyperlink" Target="https://www.sitime.com/datasheet/SiT5156" TargetMode="External"/><Relationship Id="rId59" Type="http://schemas.openxmlformats.org/officeDocument/2006/relationships/hyperlink" Target="https://www.sitime.com/datasheet/SiT5356" TargetMode="External"/><Relationship Id="rId124" Type="http://schemas.openxmlformats.org/officeDocument/2006/relationships/hyperlink" Target="https://www.sitime.com/datasheet/SiT5000" TargetMode="External"/><Relationship Id="rId569" Type="http://schemas.openxmlformats.org/officeDocument/2006/relationships/hyperlink" Target="https://www.sitime.com/datasheet/SiT5156" TargetMode="External"/><Relationship Id="rId776" Type="http://schemas.openxmlformats.org/officeDocument/2006/relationships/hyperlink" Target="https://www.sitime.com/datasheet/SiT5022" TargetMode="External"/><Relationship Id="rId983" Type="http://schemas.openxmlformats.org/officeDocument/2006/relationships/hyperlink" Target="https://www.sitime.com/datasheet/SiT5021" TargetMode="External"/><Relationship Id="rId1199" Type="http://schemas.openxmlformats.org/officeDocument/2006/relationships/hyperlink" Target="https://www.sitime.com/datasheet/SiT5155" TargetMode="External"/><Relationship Id="rId1627" Type="http://schemas.openxmlformats.org/officeDocument/2006/relationships/hyperlink" Target="https://www.sitime.com/datasheet/SiT5356" TargetMode="External"/><Relationship Id="rId331" Type="http://schemas.openxmlformats.org/officeDocument/2006/relationships/hyperlink" Target="https://www.sitime.com/datasheet/SiT5156" TargetMode="External"/><Relationship Id="rId429" Type="http://schemas.openxmlformats.org/officeDocument/2006/relationships/hyperlink" Target="https://www.sitime.com/datasheet/SiT5356" TargetMode="External"/><Relationship Id="rId636" Type="http://schemas.openxmlformats.org/officeDocument/2006/relationships/hyperlink" Target="https://www.sitime.com/datasheet/SiT5157" TargetMode="External"/><Relationship Id="rId1059" Type="http://schemas.openxmlformats.org/officeDocument/2006/relationships/hyperlink" Target="https://www.sitime.com/datasheet/SiT5021" TargetMode="External"/><Relationship Id="rId1266" Type="http://schemas.openxmlformats.org/officeDocument/2006/relationships/hyperlink" Target="https://www.sitime.com/datasheet/SiT5156" TargetMode="External"/><Relationship Id="rId1473" Type="http://schemas.openxmlformats.org/officeDocument/2006/relationships/hyperlink" Target="https://www.sitime.com/datasheet/SiT5356" TargetMode="External"/><Relationship Id="rId843" Type="http://schemas.openxmlformats.org/officeDocument/2006/relationships/hyperlink" Target="https://www.sitime.com/datasheet/SiT5022" TargetMode="External"/><Relationship Id="rId1126" Type="http://schemas.openxmlformats.org/officeDocument/2006/relationships/hyperlink" Target="https://www.sitime.com/datasheet/SiT5021" TargetMode="External"/><Relationship Id="rId1680" Type="http://schemas.openxmlformats.org/officeDocument/2006/relationships/hyperlink" Target="https://www.digikey.com/forms/en/CustQT/SiTimeQuoteRequest/Index/SiT5357" TargetMode="External"/><Relationship Id="rId275" Type="http://schemas.openxmlformats.org/officeDocument/2006/relationships/hyperlink" Target="https://www.sitime.com/datasheet/SiT5000" TargetMode="External"/><Relationship Id="rId482" Type="http://schemas.openxmlformats.org/officeDocument/2006/relationships/hyperlink" Target="https://www.sitime.com/datasheet/SiT5157" TargetMode="External"/><Relationship Id="rId703" Type="http://schemas.openxmlformats.org/officeDocument/2006/relationships/hyperlink" Target="https://www.sitime.com/datasheet/SiT5021" TargetMode="External"/><Relationship Id="rId910" Type="http://schemas.openxmlformats.org/officeDocument/2006/relationships/hyperlink" Target="https://www.sitime.com/datasheet/SiT5021" TargetMode="External"/><Relationship Id="rId1333" Type="http://schemas.openxmlformats.org/officeDocument/2006/relationships/hyperlink" Target="https://www.sitime.com/datasheet/SiT5155" TargetMode="External"/><Relationship Id="rId1540" Type="http://schemas.openxmlformats.org/officeDocument/2006/relationships/hyperlink" Target="https://www.sitime.com/datasheet/SiT5356" TargetMode="External"/><Relationship Id="rId1638" Type="http://schemas.openxmlformats.org/officeDocument/2006/relationships/hyperlink" Target="https://www.sitime.com/datasheet/SiT5000" TargetMode="External"/><Relationship Id="rId135" Type="http://schemas.openxmlformats.org/officeDocument/2006/relationships/hyperlink" Target="https://www.sitime.com/datasheet/SiT5156" TargetMode="External"/><Relationship Id="rId342" Type="http://schemas.openxmlformats.org/officeDocument/2006/relationships/hyperlink" Target="https://www.sitime.com/datasheet/SiT5356" TargetMode="External"/><Relationship Id="rId787" Type="http://schemas.openxmlformats.org/officeDocument/2006/relationships/hyperlink" Target="https://www.sitime.com/datasheet/SiT5021" TargetMode="External"/><Relationship Id="rId994" Type="http://schemas.openxmlformats.org/officeDocument/2006/relationships/hyperlink" Target="https://www.sitime.com/datasheet/SiT5021" TargetMode="External"/><Relationship Id="rId1400" Type="http://schemas.openxmlformats.org/officeDocument/2006/relationships/hyperlink" Target="https://www.sitime.com/datasheet/SiT5155" TargetMode="External"/><Relationship Id="rId202" Type="http://schemas.openxmlformats.org/officeDocument/2006/relationships/hyperlink" Target="https://www.sitime.com/datasheet/SiT5000" TargetMode="External"/><Relationship Id="rId647" Type="http://schemas.openxmlformats.org/officeDocument/2006/relationships/hyperlink" Target="https://www.sitime.com/datasheet/SiT5157" TargetMode="External"/><Relationship Id="rId854" Type="http://schemas.openxmlformats.org/officeDocument/2006/relationships/hyperlink" Target="https://www.sitime.com/datasheet/SiT5021" TargetMode="External"/><Relationship Id="rId1277" Type="http://schemas.openxmlformats.org/officeDocument/2006/relationships/hyperlink" Target="https://www.sitime.com/datasheet/SiT5155" TargetMode="External"/><Relationship Id="rId1484" Type="http://schemas.openxmlformats.org/officeDocument/2006/relationships/hyperlink" Target="https://www.sitime.com/datasheet/SiT5356" TargetMode="External"/><Relationship Id="rId1691" Type="http://schemas.openxmlformats.org/officeDocument/2006/relationships/hyperlink" Target="https://www.sitime.com/products/super-tcxos/sit5156" TargetMode="External"/><Relationship Id="rId1705" Type="http://schemas.openxmlformats.org/officeDocument/2006/relationships/hyperlink" Target="https://www.sitime.com/datasheet/SiT8924" TargetMode="External"/><Relationship Id="rId286" Type="http://schemas.openxmlformats.org/officeDocument/2006/relationships/hyperlink" Target="https://www.sitime.com/datasheet/SiT5156" TargetMode="External"/><Relationship Id="rId493" Type="http://schemas.openxmlformats.org/officeDocument/2006/relationships/hyperlink" Target="https://www.sitime.com/datasheet/SiT5156" TargetMode="External"/><Relationship Id="rId507" Type="http://schemas.openxmlformats.org/officeDocument/2006/relationships/hyperlink" Target="https://www.sitime.com/datasheet/SiT5157" TargetMode="External"/><Relationship Id="rId714" Type="http://schemas.openxmlformats.org/officeDocument/2006/relationships/hyperlink" Target="https://www.sitime.com/datasheet/SiT5021" TargetMode="External"/><Relationship Id="rId921" Type="http://schemas.openxmlformats.org/officeDocument/2006/relationships/hyperlink" Target="https://www.sitime.com/datasheet/SiT5021" TargetMode="External"/><Relationship Id="rId1137" Type="http://schemas.openxmlformats.org/officeDocument/2006/relationships/hyperlink" Target="https://www.sitime.com/datasheet/SiT5356" TargetMode="External"/><Relationship Id="rId1344" Type="http://schemas.openxmlformats.org/officeDocument/2006/relationships/hyperlink" Target="https://www.sitime.com/datasheet/SiT5156" TargetMode="External"/><Relationship Id="rId1551" Type="http://schemas.openxmlformats.org/officeDocument/2006/relationships/hyperlink" Target="https://www.sitime.com/datasheet/SiT5356" TargetMode="External"/><Relationship Id="rId50" Type="http://schemas.openxmlformats.org/officeDocument/2006/relationships/hyperlink" Target="https://www.sitime.com/datasheet/SiT5156" TargetMode="External"/><Relationship Id="rId146" Type="http://schemas.openxmlformats.org/officeDocument/2006/relationships/hyperlink" Target="https://www.sitime.com/datasheet/SiT5155" TargetMode="External"/><Relationship Id="rId353" Type="http://schemas.openxmlformats.org/officeDocument/2006/relationships/hyperlink" Target="https://www.sitime.com/datasheet/SiT5356" TargetMode="External"/><Relationship Id="rId560" Type="http://schemas.openxmlformats.org/officeDocument/2006/relationships/hyperlink" Target="https://www.sitime.com/datasheet/SiT5156" TargetMode="External"/><Relationship Id="rId798" Type="http://schemas.openxmlformats.org/officeDocument/2006/relationships/hyperlink" Target="https://www.sitime.com/datasheet/SiT5022" TargetMode="External"/><Relationship Id="rId1190" Type="http://schemas.openxmlformats.org/officeDocument/2006/relationships/hyperlink" Target="https://www.sitime.com/datasheet/SiT5356" TargetMode="External"/><Relationship Id="rId1204" Type="http://schemas.openxmlformats.org/officeDocument/2006/relationships/hyperlink" Target="https://www.sitime.com/datasheet/SiT5356" TargetMode="External"/><Relationship Id="rId1411" Type="http://schemas.openxmlformats.org/officeDocument/2006/relationships/hyperlink" Target="https://www.sitime.com/datasheet/SiT5155" TargetMode="External"/><Relationship Id="rId1649" Type="http://schemas.openxmlformats.org/officeDocument/2006/relationships/hyperlink" Target="https://www.sitime.com/inventory-search?partId=SiT5000" TargetMode="External"/><Relationship Id="rId213" Type="http://schemas.openxmlformats.org/officeDocument/2006/relationships/hyperlink" Target="https://www.sitime.com/datasheet/SiT5156" TargetMode="External"/><Relationship Id="rId420" Type="http://schemas.openxmlformats.org/officeDocument/2006/relationships/hyperlink" Target="https://www.sitime.com/datasheet/SiT5356" TargetMode="External"/><Relationship Id="rId658" Type="http://schemas.openxmlformats.org/officeDocument/2006/relationships/hyperlink" Target="https://www.sitime.com/datasheet/SiT5021" TargetMode="External"/><Relationship Id="rId865" Type="http://schemas.openxmlformats.org/officeDocument/2006/relationships/hyperlink" Target="https://www.sitime.com/datasheet/SiT5021" TargetMode="External"/><Relationship Id="rId1050" Type="http://schemas.openxmlformats.org/officeDocument/2006/relationships/hyperlink" Target="https://www.sitime.com/datasheet/SiT5021" TargetMode="External"/><Relationship Id="rId1288" Type="http://schemas.openxmlformats.org/officeDocument/2006/relationships/hyperlink" Target="https://www.sitime.com/datasheet/SiT5156" TargetMode="External"/><Relationship Id="rId1495" Type="http://schemas.openxmlformats.org/officeDocument/2006/relationships/hyperlink" Target="https://www.sitime.com/datasheet/SiT5356" TargetMode="External"/><Relationship Id="rId1509" Type="http://schemas.openxmlformats.org/officeDocument/2006/relationships/hyperlink" Target="https://www.sitime.com/datasheet/SiT5356" TargetMode="External"/><Relationship Id="rId297" Type="http://schemas.openxmlformats.org/officeDocument/2006/relationships/hyperlink" Target="https://www.sitime.com/datasheet/SiT5155" TargetMode="External"/><Relationship Id="rId518" Type="http://schemas.openxmlformats.org/officeDocument/2006/relationships/hyperlink" Target="https://www.sitime.com/datasheet/SiT5156" TargetMode="External"/><Relationship Id="rId725" Type="http://schemas.openxmlformats.org/officeDocument/2006/relationships/hyperlink" Target="https://www.sitime.com/datasheet/SiT5021" TargetMode="External"/><Relationship Id="rId932" Type="http://schemas.openxmlformats.org/officeDocument/2006/relationships/hyperlink" Target="https://www.sitime.com/datasheet/SiT5021" TargetMode="External"/><Relationship Id="rId1148" Type="http://schemas.openxmlformats.org/officeDocument/2006/relationships/hyperlink" Target="https://www.sitime.com/datasheet/SiT5356" TargetMode="External"/><Relationship Id="rId1355" Type="http://schemas.openxmlformats.org/officeDocument/2006/relationships/hyperlink" Target="https://www.sitime.com/datasheet/SiT5156" TargetMode="External"/><Relationship Id="rId1562" Type="http://schemas.openxmlformats.org/officeDocument/2006/relationships/hyperlink" Target="https://www.sitime.com/datasheet/SiT5356" TargetMode="External"/><Relationship Id="rId157" Type="http://schemas.openxmlformats.org/officeDocument/2006/relationships/hyperlink" Target="https://www.sitime.com/datasheet/SiT5000" TargetMode="External"/><Relationship Id="rId364" Type="http://schemas.openxmlformats.org/officeDocument/2006/relationships/hyperlink" Target="https://www.sitime.com/datasheet/SiT5356" TargetMode="External"/><Relationship Id="rId1008" Type="http://schemas.openxmlformats.org/officeDocument/2006/relationships/hyperlink" Target="https://www.sitime.com/datasheet/SiT5021" TargetMode="External"/><Relationship Id="rId1215" Type="http://schemas.openxmlformats.org/officeDocument/2006/relationships/hyperlink" Target="https://www.sitime.com/datasheet/SiT5356" TargetMode="External"/><Relationship Id="rId1422" Type="http://schemas.openxmlformats.org/officeDocument/2006/relationships/hyperlink" Target="https://www.sitime.com/datasheet/SiT5156" TargetMode="External"/><Relationship Id="rId61" Type="http://schemas.openxmlformats.org/officeDocument/2006/relationships/hyperlink" Target="https://www.sitime.com/datasheet/SiT5356" TargetMode="External"/><Relationship Id="rId571" Type="http://schemas.openxmlformats.org/officeDocument/2006/relationships/hyperlink" Target="https://www.sitime.com/datasheet/SiT5156" TargetMode="External"/><Relationship Id="rId669" Type="http://schemas.openxmlformats.org/officeDocument/2006/relationships/hyperlink" Target="https://www.sitime.com/datasheet/SiT5021" TargetMode="External"/><Relationship Id="rId876" Type="http://schemas.openxmlformats.org/officeDocument/2006/relationships/hyperlink" Target="https://www.sitime.com/datasheet/SiT5021" TargetMode="External"/><Relationship Id="rId1299" Type="http://schemas.openxmlformats.org/officeDocument/2006/relationships/hyperlink" Target="https://www.sitime.com/datasheet/SiT5155" TargetMode="External"/><Relationship Id="rId19" Type="http://schemas.openxmlformats.org/officeDocument/2006/relationships/hyperlink" Target="https://www.sitime.com/datasheet/SiT5356" TargetMode="External"/><Relationship Id="rId224" Type="http://schemas.openxmlformats.org/officeDocument/2006/relationships/hyperlink" Target="https://www.sitime.com/datasheet/SiT5000" TargetMode="External"/><Relationship Id="rId431" Type="http://schemas.openxmlformats.org/officeDocument/2006/relationships/hyperlink" Target="https://www.sitime.com/datasheet/SiT5356" TargetMode="External"/><Relationship Id="rId529" Type="http://schemas.openxmlformats.org/officeDocument/2006/relationships/hyperlink" Target="https://www.sitime.com/datasheet/SiT5157" TargetMode="External"/><Relationship Id="rId736" Type="http://schemas.openxmlformats.org/officeDocument/2006/relationships/hyperlink" Target="https://www.sitime.com/datasheet/SiT5021" TargetMode="External"/><Relationship Id="rId1061" Type="http://schemas.openxmlformats.org/officeDocument/2006/relationships/hyperlink" Target="https://www.sitime.com/datasheet/SiT5021" TargetMode="External"/><Relationship Id="rId1159" Type="http://schemas.openxmlformats.org/officeDocument/2006/relationships/hyperlink" Target="https://www.sitime.com/datasheet/SiT5356" TargetMode="External"/><Relationship Id="rId1366" Type="http://schemas.openxmlformats.org/officeDocument/2006/relationships/hyperlink" Target="https://www.sitime.com/datasheet/SiT5156" TargetMode="External"/><Relationship Id="rId168" Type="http://schemas.openxmlformats.org/officeDocument/2006/relationships/hyperlink" Target="https://www.sitime.com/datasheet/SiT5156" TargetMode="External"/><Relationship Id="rId943" Type="http://schemas.openxmlformats.org/officeDocument/2006/relationships/hyperlink" Target="https://www.sitime.com/datasheet/SiT5021" TargetMode="External"/><Relationship Id="rId1019" Type="http://schemas.openxmlformats.org/officeDocument/2006/relationships/hyperlink" Target="https://www.sitime.com/datasheet/SiT5022" TargetMode="External"/><Relationship Id="rId1573" Type="http://schemas.openxmlformats.org/officeDocument/2006/relationships/hyperlink" Target="https://www.sitime.com/datasheet/SiT5356" TargetMode="External"/><Relationship Id="rId72" Type="http://schemas.openxmlformats.org/officeDocument/2006/relationships/hyperlink" Target="https://www.sitime.com/datasheet/SiT5356" TargetMode="External"/><Relationship Id="rId375" Type="http://schemas.openxmlformats.org/officeDocument/2006/relationships/hyperlink" Target="https://www.sitime.com/datasheet/SiT5356" TargetMode="External"/><Relationship Id="rId582" Type="http://schemas.openxmlformats.org/officeDocument/2006/relationships/hyperlink" Target="https://www.sitime.com/datasheet/SiT5156" TargetMode="External"/><Relationship Id="rId803" Type="http://schemas.openxmlformats.org/officeDocument/2006/relationships/hyperlink" Target="https://www.sitime.com/datasheet/SiT5021" TargetMode="External"/><Relationship Id="rId1226" Type="http://schemas.openxmlformats.org/officeDocument/2006/relationships/hyperlink" Target="https://www.sitime.com/datasheet/SiT5356" TargetMode="External"/><Relationship Id="rId1433" Type="http://schemas.openxmlformats.org/officeDocument/2006/relationships/hyperlink" Target="https://www.sitime.com/datasheet/SiT5156" TargetMode="External"/><Relationship Id="rId1640" Type="http://schemas.openxmlformats.org/officeDocument/2006/relationships/hyperlink" Target="https://www.sitime.com/datasheet/SiT5356" TargetMode="External"/><Relationship Id="rId3" Type="http://schemas.openxmlformats.org/officeDocument/2006/relationships/hyperlink" Target="https://www.digikey.com/forms/en/CustQT/SiTimeQuoteRequest/Index/SiT1602BI-11-33S-26,000000" TargetMode="External"/><Relationship Id="rId235" Type="http://schemas.openxmlformats.org/officeDocument/2006/relationships/hyperlink" Target="https://www.sitime.com/datasheet/SiT5156" TargetMode="External"/><Relationship Id="rId442" Type="http://schemas.openxmlformats.org/officeDocument/2006/relationships/hyperlink" Target="https://www.sitime.com/datasheet/SiT5356" TargetMode="External"/><Relationship Id="rId887" Type="http://schemas.openxmlformats.org/officeDocument/2006/relationships/hyperlink" Target="https://www.sitime.com/datasheet/SiT5021" TargetMode="External"/><Relationship Id="rId1072" Type="http://schemas.openxmlformats.org/officeDocument/2006/relationships/hyperlink" Target="https://www.sitime.com/datasheet/SiT5021" TargetMode="External"/><Relationship Id="rId1500" Type="http://schemas.openxmlformats.org/officeDocument/2006/relationships/hyperlink" Target="https://www.sitime.com/datasheet/SiT5356" TargetMode="External"/><Relationship Id="rId302" Type="http://schemas.openxmlformats.org/officeDocument/2006/relationships/hyperlink" Target="https://www.sitime.com/datasheet/SiT5000" TargetMode="External"/><Relationship Id="rId747" Type="http://schemas.openxmlformats.org/officeDocument/2006/relationships/hyperlink" Target="https://www.sitime.com/datasheet/SiT5021" TargetMode="External"/><Relationship Id="rId954" Type="http://schemas.openxmlformats.org/officeDocument/2006/relationships/hyperlink" Target="https://www.sitime.com/datasheet/SiT5021" TargetMode="External"/><Relationship Id="rId1377" Type="http://schemas.openxmlformats.org/officeDocument/2006/relationships/hyperlink" Target="https://www.sitime.com/datasheet/SiT5155" TargetMode="External"/><Relationship Id="rId1584" Type="http://schemas.openxmlformats.org/officeDocument/2006/relationships/hyperlink" Target="https://www.sitime.com/datasheet/SiT5356" TargetMode="External"/><Relationship Id="rId83" Type="http://schemas.openxmlformats.org/officeDocument/2006/relationships/hyperlink" Target="https://www.sitime.com/datasheet/SiT5356" TargetMode="External"/><Relationship Id="rId179" Type="http://schemas.openxmlformats.org/officeDocument/2006/relationships/hyperlink" Target="https://www.sitime.com/datasheet/SiT5155" TargetMode="External"/><Relationship Id="rId386" Type="http://schemas.openxmlformats.org/officeDocument/2006/relationships/hyperlink" Target="https://www.sitime.com/datasheet/SiT5356" TargetMode="External"/><Relationship Id="rId593" Type="http://schemas.openxmlformats.org/officeDocument/2006/relationships/hyperlink" Target="https://www.sitime.com/datasheet/SiT5156" TargetMode="External"/><Relationship Id="rId607" Type="http://schemas.openxmlformats.org/officeDocument/2006/relationships/hyperlink" Target="https://www.sitime.com/datasheet/SiT5156" TargetMode="External"/><Relationship Id="rId814" Type="http://schemas.openxmlformats.org/officeDocument/2006/relationships/hyperlink" Target="https://www.sitime.com/datasheet/SiT5021" TargetMode="External"/><Relationship Id="rId1237" Type="http://schemas.openxmlformats.org/officeDocument/2006/relationships/hyperlink" Target="https://www.sitime.com/datasheet/SiT5156" TargetMode="External"/><Relationship Id="rId1444" Type="http://schemas.openxmlformats.org/officeDocument/2006/relationships/hyperlink" Target="https://www.sitime.com/datasheet/SiT5356" TargetMode="External"/><Relationship Id="rId1651" Type="http://schemas.openxmlformats.org/officeDocument/2006/relationships/hyperlink" Target="https://www.digikey.com/forms/en/CustQT/SiTimeQuoteRequest/Index/SiT5000" TargetMode="External"/><Relationship Id="rId246" Type="http://schemas.openxmlformats.org/officeDocument/2006/relationships/hyperlink" Target="https://www.sitime.com/datasheet/SiT5155" TargetMode="External"/><Relationship Id="rId453" Type="http://schemas.openxmlformats.org/officeDocument/2006/relationships/hyperlink" Target="https://www.sitime.com/datasheet/SiT5156" TargetMode="External"/><Relationship Id="rId660" Type="http://schemas.openxmlformats.org/officeDocument/2006/relationships/hyperlink" Target="https://www.sitime.com/datasheet/SiT5021" TargetMode="External"/><Relationship Id="rId898" Type="http://schemas.openxmlformats.org/officeDocument/2006/relationships/hyperlink" Target="https://www.sitime.com/datasheet/SiT5021" TargetMode="External"/><Relationship Id="rId1083" Type="http://schemas.openxmlformats.org/officeDocument/2006/relationships/hyperlink" Target="https://www.sitime.com/datasheet/SiT5022" TargetMode="External"/><Relationship Id="rId1290" Type="http://schemas.openxmlformats.org/officeDocument/2006/relationships/hyperlink" Target="https://www.sitime.com/datasheet/SiT5156" TargetMode="External"/><Relationship Id="rId1304" Type="http://schemas.openxmlformats.org/officeDocument/2006/relationships/hyperlink" Target="https://www.sitime.com/datasheet/SiT5156" TargetMode="External"/><Relationship Id="rId1511" Type="http://schemas.openxmlformats.org/officeDocument/2006/relationships/hyperlink" Target="https://www.sitime.com/datasheet/SiT5356" TargetMode="External"/><Relationship Id="rId106" Type="http://schemas.openxmlformats.org/officeDocument/2006/relationships/hyperlink" Target="https://www.sitime.com/datasheet/SiT5000" TargetMode="External"/><Relationship Id="rId313" Type="http://schemas.openxmlformats.org/officeDocument/2006/relationships/hyperlink" Target="https://www.sitime.com/datasheet/SiT5156" TargetMode="External"/><Relationship Id="rId758" Type="http://schemas.openxmlformats.org/officeDocument/2006/relationships/hyperlink" Target="https://www.sitime.com/datasheet/SiT5021" TargetMode="External"/><Relationship Id="rId965" Type="http://schemas.openxmlformats.org/officeDocument/2006/relationships/hyperlink" Target="https://www.sitime.com/datasheet/SiT5021" TargetMode="External"/><Relationship Id="rId1150" Type="http://schemas.openxmlformats.org/officeDocument/2006/relationships/hyperlink" Target="https://www.sitime.com/datasheet/" TargetMode="External"/><Relationship Id="rId1388" Type="http://schemas.openxmlformats.org/officeDocument/2006/relationships/hyperlink" Target="https://www.sitime.com/datasheet/SiT5000" TargetMode="External"/><Relationship Id="rId1595" Type="http://schemas.openxmlformats.org/officeDocument/2006/relationships/hyperlink" Target="https://www.sitime.com/datasheet/SiT5356" TargetMode="External"/><Relationship Id="rId1609" Type="http://schemas.openxmlformats.org/officeDocument/2006/relationships/hyperlink" Target="https://www.sitime.com/datasheet/SiT5356" TargetMode="External"/><Relationship Id="rId10" Type="http://schemas.openxmlformats.org/officeDocument/2006/relationships/hyperlink" Target="https://www.sitime.com/datasheet/SiT1602" TargetMode="External"/><Relationship Id="rId94" Type="http://schemas.openxmlformats.org/officeDocument/2006/relationships/hyperlink" Target="https://www.sitime.com/datasheet/SiT5000" TargetMode="External"/><Relationship Id="rId397" Type="http://schemas.openxmlformats.org/officeDocument/2006/relationships/hyperlink" Target="https://www.sitime.com/datasheet/SiT5356" TargetMode="External"/><Relationship Id="rId520" Type="http://schemas.openxmlformats.org/officeDocument/2006/relationships/hyperlink" Target="https://www.sitime.com/datasheet/SiT5156" TargetMode="External"/><Relationship Id="rId618" Type="http://schemas.openxmlformats.org/officeDocument/2006/relationships/hyperlink" Target="https://www.sitime.com/datasheet/SiT5156" TargetMode="External"/><Relationship Id="rId825" Type="http://schemas.openxmlformats.org/officeDocument/2006/relationships/hyperlink" Target="https://www.sitime.com/datasheet/SiT5021" TargetMode="External"/><Relationship Id="rId1248" Type="http://schemas.openxmlformats.org/officeDocument/2006/relationships/hyperlink" Target="https://www.sitime.com/datasheet/SiT5156" TargetMode="External"/><Relationship Id="rId1455" Type="http://schemas.openxmlformats.org/officeDocument/2006/relationships/hyperlink" Target="https://www.sitime.com/datasheet/SiT5356" TargetMode="External"/><Relationship Id="rId1662" Type="http://schemas.openxmlformats.org/officeDocument/2006/relationships/hyperlink" Target="https://www.sitime.com/datasheet/SiT5357" TargetMode="External"/><Relationship Id="rId257" Type="http://schemas.openxmlformats.org/officeDocument/2006/relationships/hyperlink" Target="https://www.sitime.com/datasheet/SiT5000" TargetMode="External"/><Relationship Id="rId464" Type="http://schemas.openxmlformats.org/officeDocument/2006/relationships/hyperlink" Target="https://www.sitime.com/datasheet/SiT5156" TargetMode="External"/><Relationship Id="rId1010" Type="http://schemas.openxmlformats.org/officeDocument/2006/relationships/hyperlink" Target="https://www.sitime.com/datasheet/SiT5021" TargetMode="External"/><Relationship Id="rId1094" Type="http://schemas.openxmlformats.org/officeDocument/2006/relationships/hyperlink" Target="https://www.sitime.com/datasheet/SiT5022" TargetMode="External"/><Relationship Id="rId1108" Type="http://schemas.openxmlformats.org/officeDocument/2006/relationships/hyperlink" Target="https://www.sitime.com/datasheet/SiT5022" TargetMode="External"/><Relationship Id="rId1315" Type="http://schemas.openxmlformats.org/officeDocument/2006/relationships/hyperlink" Target="https://www.sitime.com/datasheet/SiT5155" TargetMode="External"/><Relationship Id="rId117" Type="http://schemas.openxmlformats.org/officeDocument/2006/relationships/hyperlink" Target="https://www.sitime.com/datasheet/SiT5156" TargetMode="External"/><Relationship Id="rId671" Type="http://schemas.openxmlformats.org/officeDocument/2006/relationships/hyperlink" Target="https://www.sitime.com/datasheet/SiT5021" TargetMode="External"/><Relationship Id="rId769" Type="http://schemas.openxmlformats.org/officeDocument/2006/relationships/hyperlink" Target="https://www.sitime.com/datasheet/SiT5021" TargetMode="External"/><Relationship Id="rId976" Type="http://schemas.openxmlformats.org/officeDocument/2006/relationships/hyperlink" Target="https://www.sitime.com/datasheet/SiT5021" TargetMode="External"/><Relationship Id="rId1399" Type="http://schemas.openxmlformats.org/officeDocument/2006/relationships/hyperlink" Target="https://www.sitime.com/datasheet/SiT5155" TargetMode="External"/><Relationship Id="rId324" Type="http://schemas.openxmlformats.org/officeDocument/2006/relationships/hyperlink" Target="https://www.sitime.com/datasheet/SiT5155" TargetMode="External"/><Relationship Id="rId531" Type="http://schemas.openxmlformats.org/officeDocument/2006/relationships/hyperlink" Target="https://www.sitime.com/datasheet/SiT5156" TargetMode="External"/><Relationship Id="rId629" Type="http://schemas.openxmlformats.org/officeDocument/2006/relationships/hyperlink" Target="https://www.sitime.com/datasheet/SiT5156" TargetMode="External"/><Relationship Id="rId1161" Type="http://schemas.openxmlformats.org/officeDocument/2006/relationships/hyperlink" Target="https://www.sitime.com/datasheet/" TargetMode="External"/><Relationship Id="rId1259" Type="http://schemas.openxmlformats.org/officeDocument/2006/relationships/hyperlink" Target="https://www.sitime.com/datasheet/SiT5155" TargetMode="External"/><Relationship Id="rId1466" Type="http://schemas.openxmlformats.org/officeDocument/2006/relationships/hyperlink" Target="https://www.sitime.com/datasheet/SiT5356" TargetMode="External"/><Relationship Id="rId836" Type="http://schemas.openxmlformats.org/officeDocument/2006/relationships/hyperlink" Target="https://www.sitime.com/datasheet/SiT5021" TargetMode="External"/><Relationship Id="rId1021" Type="http://schemas.openxmlformats.org/officeDocument/2006/relationships/hyperlink" Target="https://www.sitime.com/datasheet/SiT5022" TargetMode="External"/><Relationship Id="rId1119" Type="http://schemas.openxmlformats.org/officeDocument/2006/relationships/hyperlink" Target="https://www.sitime.com/datasheet/SiT5021" TargetMode="External"/><Relationship Id="rId1673" Type="http://schemas.openxmlformats.org/officeDocument/2006/relationships/hyperlink" Target="https://www.sitime.com/inventory-search?partId=SiT5157" TargetMode="External"/><Relationship Id="rId903" Type="http://schemas.openxmlformats.org/officeDocument/2006/relationships/hyperlink" Target="https://www.sitime.com/datasheet/SiT5021" TargetMode="External"/><Relationship Id="rId1326" Type="http://schemas.openxmlformats.org/officeDocument/2006/relationships/hyperlink" Target="https://www.sitime.com/datasheet/SiT5156" TargetMode="External"/><Relationship Id="rId1533" Type="http://schemas.openxmlformats.org/officeDocument/2006/relationships/hyperlink" Target="https://www.sitime.com/datasheet/SiT5356" TargetMode="External"/><Relationship Id="rId32" Type="http://schemas.openxmlformats.org/officeDocument/2006/relationships/hyperlink" Target="https://www.sitime.com/datasheet/SiT5001" TargetMode="External"/><Relationship Id="rId1600" Type="http://schemas.openxmlformats.org/officeDocument/2006/relationships/hyperlink" Target="https://www.sitime.com/datasheet/SiT5356" TargetMode="External"/><Relationship Id="rId181" Type="http://schemas.openxmlformats.org/officeDocument/2006/relationships/hyperlink" Target="https://www.sitime.com/datasheet/SiT5000" TargetMode="External"/><Relationship Id="rId279" Type="http://schemas.openxmlformats.org/officeDocument/2006/relationships/hyperlink" Target="https://www.sitime.com/datasheet/SiT5155" TargetMode="External"/><Relationship Id="rId486" Type="http://schemas.openxmlformats.org/officeDocument/2006/relationships/hyperlink" Target="https://www.sitime.com/datasheet/SiT5157" TargetMode="External"/><Relationship Id="rId693" Type="http://schemas.openxmlformats.org/officeDocument/2006/relationships/hyperlink" Target="https://www.sitime.com/datasheet/SiT5021" TargetMode="External"/><Relationship Id="rId139" Type="http://schemas.openxmlformats.org/officeDocument/2006/relationships/hyperlink" Target="https://www.sitime.com/datasheet/SiT5000" TargetMode="External"/><Relationship Id="rId346" Type="http://schemas.openxmlformats.org/officeDocument/2006/relationships/hyperlink" Target="https://www.sitime.com/datasheet/SiT5356" TargetMode="External"/><Relationship Id="rId553" Type="http://schemas.openxmlformats.org/officeDocument/2006/relationships/hyperlink" Target="https://www.sitime.com/datasheet/SiT5157" TargetMode="External"/><Relationship Id="rId760" Type="http://schemas.openxmlformats.org/officeDocument/2006/relationships/hyperlink" Target="https://www.sitime.com/datasheet/SiT5021" TargetMode="External"/><Relationship Id="rId998" Type="http://schemas.openxmlformats.org/officeDocument/2006/relationships/hyperlink" Target="https://www.sitime.com/datasheet/SiT5021" TargetMode="External"/><Relationship Id="rId1183" Type="http://schemas.openxmlformats.org/officeDocument/2006/relationships/hyperlink" Target="https://www.sitime.com/datasheet/SiT5356" TargetMode="External"/><Relationship Id="rId1390" Type="http://schemas.openxmlformats.org/officeDocument/2006/relationships/hyperlink" Target="https://www.sitime.com/datasheet/SiT5156" TargetMode="External"/><Relationship Id="rId206" Type="http://schemas.openxmlformats.org/officeDocument/2006/relationships/hyperlink" Target="https://www.sitime.com/datasheet/SiT5155" TargetMode="External"/><Relationship Id="rId413" Type="http://schemas.openxmlformats.org/officeDocument/2006/relationships/hyperlink" Target="https://www.sitime.com/datasheet/SiT5356" TargetMode="External"/><Relationship Id="rId858" Type="http://schemas.openxmlformats.org/officeDocument/2006/relationships/hyperlink" Target="https://www.sitime.com/datasheet/SiT5021" TargetMode="External"/><Relationship Id="rId1043" Type="http://schemas.openxmlformats.org/officeDocument/2006/relationships/hyperlink" Target="https://www.sitime.com/datasheet/SiT5021" TargetMode="External"/><Relationship Id="rId1488" Type="http://schemas.openxmlformats.org/officeDocument/2006/relationships/hyperlink" Target="https://www.sitime.com/datasheet/SiT5356" TargetMode="External"/><Relationship Id="rId1695" Type="http://schemas.openxmlformats.org/officeDocument/2006/relationships/hyperlink" Target="https://www.sitime.com/datasheet/SiT8918" TargetMode="External"/><Relationship Id="rId620" Type="http://schemas.openxmlformats.org/officeDocument/2006/relationships/hyperlink" Target="https://www.sitime.com/datasheet/SiT5156" TargetMode="External"/><Relationship Id="rId718" Type="http://schemas.openxmlformats.org/officeDocument/2006/relationships/hyperlink" Target="https://www.sitime.com/datasheet/SiT5021" TargetMode="External"/><Relationship Id="rId925" Type="http://schemas.openxmlformats.org/officeDocument/2006/relationships/hyperlink" Target="https://www.sitime.com/datasheet/SiT5021" TargetMode="External"/><Relationship Id="rId1250" Type="http://schemas.openxmlformats.org/officeDocument/2006/relationships/hyperlink" Target="https://www.sitime.com/datasheet/SiT5156" TargetMode="External"/><Relationship Id="rId1348" Type="http://schemas.openxmlformats.org/officeDocument/2006/relationships/hyperlink" Target="https://www.sitime.com/datasheet/SiT5156" TargetMode="External"/><Relationship Id="rId1555" Type="http://schemas.openxmlformats.org/officeDocument/2006/relationships/hyperlink" Target="https://www.sitime.com/datasheet/SiT5356" TargetMode="External"/><Relationship Id="rId1110" Type="http://schemas.openxmlformats.org/officeDocument/2006/relationships/hyperlink" Target="https://www.sitime.com/datasheet/SiT5022" TargetMode="External"/><Relationship Id="rId1208" Type="http://schemas.openxmlformats.org/officeDocument/2006/relationships/hyperlink" Target="https://www.sitime.com/datasheet/SiT5356" TargetMode="External"/><Relationship Id="rId1415" Type="http://schemas.openxmlformats.org/officeDocument/2006/relationships/hyperlink" Target="https://www.sitime.com/datasheet/SiT5156" TargetMode="External"/><Relationship Id="rId54" Type="http://schemas.openxmlformats.org/officeDocument/2006/relationships/hyperlink" Target="https://www.sitime.com/datasheet/SiT5356" TargetMode="External"/><Relationship Id="rId1622" Type="http://schemas.openxmlformats.org/officeDocument/2006/relationships/hyperlink" Target="https://www.sitime.com/datasheet/SiT5356" TargetMode="External"/><Relationship Id="rId270" Type="http://schemas.openxmlformats.org/officeDocument/2006/relationships/hyperlink" Target="https://www.sitime.com/datasheet/SiT5155" TargetMode="External"/><Relationship Id="rId130" Type="http://schemas.openxmlformats.org/officeDocument/2006/relationships/hyperlink" Target="https://www.sitime.com/datasheet/SiT5000" TargetMode="External"/><Relationship Id="rId368" Type="http://schemas.openxmlformats.org/officeDocument/2006/relationships/hyperlink" Target="https://www.sitime.com/datasheet/SiT5356" TargetMode="External"/><Relationship Id="rId575" Type="http://schemas.openxmlformats.org/officeDocument/2006/relationships/hyperlink" Target="https://www.sitime.com/datasheet/SiT5156" TargetMode="External"/><Relationship Id="rId782" Type="http://schemas.openxmlformats.org/officeDocument/2006/relationships/hyperlink" Target="https://www.sitime.com/datasheet/SiT5021" TargetMode="External"/><Relationship Id="rId228" Type="http://schemas.openxmlformats.org/officeDocument/2006/relationships/hyperlink" Target="https://www.sitime.com/datasheet/SiT5155" TargetMode="External"/><Relationship Id="rId435" Type="http://schemas.openxmlformats.org/officeDocument/2006/relationships/hyperlink" Target="https://www.sitime.com/datasheet/SiT5356" TargetMode="External"/><Relationship Id="rId642" Type="http://schemas.openxmlformats.org/officeDocument/2006/relationships/hyperlink" Target="https://www.sitime.com/datasheet/SiT5157" TargetMode="External"/><Relationship Id="rId1065" Type="http://schemas.openxmlformats.org/officeDocument/2006/relationships/hyperlink" Target="https://www.sitime.com/datasheet/SiT5021" TargetMode="External"/><Relationship Id="rId1272" Type="http://schemas.openxmlformats.org/officeDocument/2006/relationships/hyperlink" Target="https://www.sitime.com/datasheet/SiT5156" TargetMode="External"/><Relationship Id="rId502" Type="http://schemas.openxmlformats.org/officeDocument/2006/relationships/hyperlink" Target="https://www.sitime.com/datasheet/SiT5157" TargetMode="External"/><Relationship Id="rId947" Type="http://schemas.openxmlformats.org/officeDocument/2006/relationships/hyperlink" Target="https://www.sitime.com/datasheet/SiT5021" TargetMode="External"/><Relationship Id="rId1132" Type="http://schemas.openxmlformats.org/officeDocument/2006/relationships/hyperlink" Target="https://www.sitime.com/datasheet/SiT5356" TargetMode="External"/><Relationship Id="rId1577" Type="http://schemas.openxmlformats.org/officeDocument/2006/relationships/hyperlink" Target="https://www.sitime.com/datasheet/SiT5356" TargetMode="External"/><Relationship Id="rId76" Type="http://schemas.openxmlformats.org/officeDocument/2006/relationships/hyperlink" Target="https://www.sitime.com/datasheet/SiT5356" TargetMode="External"/><Relationship Id="rId807" Type="http://schemas.openxmlformats.org/officeDocument/2006/relationships/hyperlink" Target="https://www.sitime.com/datasheet/SiT5021" TargetMode="External"/><Relationship Id="rId1437" Type="http://schemas.openxmlformats.org/officeDocument/2006/relationships/hyperlink" Target="https://www.sitime.com/datasheet/SiT5356" TargetMode="External"/><Relationship Id="rId1644" Type="http://schemas.openxmlformats.org/officeDocument/2006/relationships/hyperlink" Target="https://www.sitime.com/datasheet/SiT5000" TargetMode="External"/><Relationship Id="rId1504" Type="http://schemas.openxmlformats.org/officeDocument/2006/relationships/hyperlink" Target="https://www.sitime.com/datasheet/SiT5356" TargetMode="External"/><Relationship Id="rId292" Type="http://schemas.openxmlformats.org/officeDocument/2006/relationships/hyperlink" Target="https://www.sitime.com/datasheet/SiT5156" TargetMode="External"/><Relationship Id="rId597" Type="http://schemas.openxmlformats.org/officeDocument/2006/relationships/hyperlink" Target="https://www.sitime.com/datasheet/SiT5156" TargetMode="External"/><Relationship Id="rId152" Type="http://schemas.openxmlformats.org/officeDocument/2006/relationships/hyperlink" Target="https://www.sitime.com/datasheet/SiT5155" TargetMode="External"/><Relationship Id="rId457" Type="http://schemas.openxmlformats.org/officeDocument/2006/relationships/hyperlink" Target="https://www.sitime.com/datasheet/SiT5157" TargetMode="External"/><Relationship Id="rId1087" Type="http://schemas.openxmlformats.org/officeDocument/2006/relationships/hyperlink" Target="https://www.sitime.com/datasheet/SiT5022" TargetMode="External"/><Relationship Id="rId1294" Type="http://schemas.openxmlformats.org/officeDocument/2006/relationships/hyperlink" Target="https://www.sitime.com/datasheet/SiT5156" TargetMode="External"/><Relationship Id="rId664" Type="http://schemas.openxmlformats.org/officeDocument/2006/relationships/hyperlink" Target="https://www.sitime.com/datasheet/SiT5021" TargetMode="External"/><Relationship Id="rId871" Type="http://schemas.openxmlformats.org/officeDocument/2006/relationships/hyperlink" Target="https://www.sitime.com/datasheet/SiT5022" TargetMode="External"/><Relationship Id="rId969" Type="http://schemas.openxmlformats.org/officeDocument/2006/relationships/hyperlink" Target="https://www.sitime.com/datasheet/SiT5021" TargetMode="External"/><Relationship Id="rId1599" Type="http://schemas.openxmlformats.org/officeDocument/2006/relationships/hyperlink" Target="https://www.sitime.com/datasheet/SiT5356" TargetMode="External"/><Relationship Id="rId317" Type="http://schemas.openxmlformats.org/officeDocument/2006/relationships/hyperlink" Target="https://www.sitime.com/datasheet/SiT5000" TargetMode="External"/><Relationship Id="rId524" Type="http://schemas.openxmlformats.org/officeDocument/2006/relationships/hyperlink" Target="https://www.sitime.com/datasheet/SiT5157" TargetMode="External"/><Relationship Id="rId731" Type="http://schemas.openxmlformats.org/officeDocument/2006/relationships/hyperlink" Target="https://www.sitime.com/datasheet/SiT5021" TargetMode="External"/><Relationship Id="rId1154" Type="http://schemas.openxmlformats.org/officeDocument/2006/relationships/hyperlink" Target="https://www.sitime.com/datasheet/SiT5356" TargetMode="External"/><Relationship Id="rId1361" Type="http://schemas.openxmlformats.org/officeDocument/2006/relationships/hyperlink" Target="https://www.sitime.com/datasheet/SiT5156" TargetMode="External"/><Relationship Id="rId1459" Type="http://schemas.openxmlformats.org/officeDocument/2006/relationships/hyperlink" Target="https://www.sitime.com/datasheet/SiT5356" TargetMode="External"/><Relationship Id="rId98" Type="http://schemas.openxmlformats.org/officeDocument/2006/relationships/hyperlink" Target="https://www.sitime.com/datasheet/SiT5155" TargetMode="External"/><Relationship Id="rId829" Type="http://schemas.openxmlformats.org/officeDocument/2006/relationships/hyperlink" Target="https://www.sitime.com/datasheet/SiT5021" TargetMode="External"/><Relationship Id="rId1014" Type="http://schemas.openxmlformats.org/officeDocument/2006/relationships/hyperlink" Target="https://www.sitime.com/datasheet/SiT5021" TargetMode="External"/><Relationship Id="rId1221" Type="http://schemas.openxmlformats.org/officeDocument/2006/relationships/hyperlink" Target="https://www.sitime.com/datasheet/SiT5156" TargetMode="External"/><Relationship Id="rId1666" Type="http://schemas.openxmlformats.org/officeDocument/2006/relationships/hyperlink" Target="https://www.sitime.com/inventory-search?partId=SiT5002" TargetMode="External"/><Relationship Id="rId1319" Type="http://schemas.openxmlformats.org/officeDocument/2006/relationships/hyperlink" Target="https://www.sitime.com/datasheet/SiT5155" TargetMode="External"/><Relationship Id="rId1526" Type="http://schemas.openxmlformats.org/officeDocument/2006/relationships/hyperlink" Target="https://www.sitime.com/datasheet/SiT5356" TargetMode="External"/><Relationship Id="rId25" Type="http://schemas.openxmlformats.org/officeDocument/2006/relationships/hyperlink" Target="https://www.sitime.com/datasheet/SiT5156" TargetMode="External"/><Relationship Id="rId174" Type="http://schemas.openxmlformats.org/officeDocument/2006/relationships/hyperlink" Target="https://www.sitime.com/datasheet/SiT5156" TargetMode="External"/><Relationship Id="rId381" Type="http://schemas.openxmlformats.org/officeDocument/2006/relationships/hyperlink" Target="https://www.sitime.com/datasheet/SiT5356" TargetMode="External"/><Relationship Id="rId241" Type="http://schemas.openxmlformats.org/officeDocument/2006/relationships/hyperlink" Target="https://www.sitime.com/datasheet/SiT5156" TargetMode="External"/><Relationship Id="rId479" Type="http://schemas.openxmlformats.org/officeDocument/2006/relationships/hyperlink" Target="https://www.sitime.com/datasheet/SiT5157" TargetMode="External"/><Relationship Id="rId686" Type="http://schemas.openxmlformats.org/officeDocument/2006/relationships/hyperlink" Target="https://www.sitime.com/datasheet/SiT5021" TargetMode="External"/><Relationship Id="rId893" Type="http://schemas.openxmlformats.org/officeDocument/2006/relationships/hyperlink" Target="https://www.sitime.com/datasheet/SiT5021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sitime.com/datasheet/SiT8008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emf"/><Relationship Id="rId3" Type="http://schemas.openxmlformats.org/officeDocument/2006/relationships/hyperlink" Target="https://www.sitime.com/intellimatch-cross-reference" TargetMode="External"/><Relationship Id="rId7" Type="http://schemas.openxmlformats.org/officeDocument/2006/relationships/control" Target="../activeX/activeX1.xml"/><Relationship Id="rId2" Type="http://schemas.openxmlformats.org/officeDocument/2006/relationships/hyperlink" Target="https://www.sitime.com/contact-us" TargetMode="External"/><Relationship Id="rId1" Type="http://schemas.openxmlformats.org/officeDocument/2006/relationships/hyperlink" Target="https://www.sitime.com/part-number-decoder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C60D-728B-4CFB-8355-BA21D2D53E70}">
  <sheetPr codeName="Sheet4"/>
  <dimension ref="A1:P1661"/>
  <sheetViews>
    <sheetView zoomScale="140" zoomScaleNormal="140" workbookViewId="0">
      <selection activeCell="K19" sqref="K19"/>
    </sheetView>
  </sheetViews>
  <sheetFormatPr defaultColWidth="8.6640625" defaultRowHeight="13.8" x14ac:dyDescent="0.3"/>
  <cols>
    <col min="1" max="1" width="13.44140625" style="4" bestFit="1" customWidth="1"/>
    <col min="2" max="2" width="26.5546875" style="4" bestFit="1" customWidth="1"/>
    <col min="3" max="3" width="27.6640625" style="4" bestFit="1" customWidth="1"/>
    <col min="4" max="4" width="27.6640625" style="60" customWidth="1"/>
    <col min="5" max="5" width="29.33203125" style="4" bestFit="1" customWidth="1"/>
    <col min="6" max="6" width="41.109375" style="4" customWidth="1"/>
    <col min="7" max="7" width="37" style="4" customWidth="1"/>
    <col min="8" max="8" width="98.44140625" style="60" bestFit="1" customWidth="1"/>
    <col min="9" max="9" width="34.33203125" style="60" customWidth="1"/>
    <col min="10" max="10" width="93.44140625" style="60" bestFit="1" customWidth="1"/>
    <col min="11" max="11" width="30.6640625" style="60" customWidth="1"/>
    <col min="12" max="12" width="33.88671875" style="4" bestFit="1" customWidth="1"/>
    <col min="13" max="13" width="21.6640625" style="4" customWidth="1"/>
    <col min="14" max="14" width="21.5546875" style="4" bestFit="1" customWidth="1"/>
    <col min="15" max="15" width="17.5546875" style="5" bestFit="1" customWidth="1"/>
    <col min="16" max="16" width="17.33203125" style="4" customWidth="1"/>
    <col min="17" max="16384" width="8.6640625" style="4"/>
  </cols>
  <sheetData>
    <row r="1" spans="1:16" ht="27.6" x14ac:dyDescent="0.3">
      <c r="A1" s="38" t="s">
        <v>1535</v>
      </c>
      <c r="B1" s="38" t="s">
        <v>1536</v>
      </c>
      <c r="C1" s="39" t="s">
        <v>1539</v>
      </c>
      <c r="D1" s="98" t="s">
        <v>2627</v>
      </c>
      <c r="E1" s="39" t="s">
        <v>1538</v>
      </c>
      <c r="F1" s="38" t="s">
        <v>1436</v>
      </c>
      <c r="G1" s="38" t="s">
        <v>2647</v>
      </c>
      <c r="H1" s="72" t="s">
        <v>1537</v>
      </c>
      <c r="I1" s="72" t="s">
        <v>2646</v>
      </c>
      <c r="J1" s="72" t="s">
        <v>2089</v>
      </c>
      <c r="K1" s="72" t="s">
        <v>2645</v>
      </c>
      <c r="L1" s="72" t="s">
        <v>1544</v>
      </c>
      <c r="N1" s="73" t="s">
        <v>2612</v>
      </c>
      <c r="O1" s="91" t="s">
        <v>2613</v>
      </c>
      <c r="P1" s="91" t="s">
        <v>2614</v>
      </c>
    </row>
    <row r="2" spans="1:16" ht="14.4" x14ac:dyDescent="0.3">
      <c r="A2" s="54" t="s">
        <v>1508</v>
      </c>
      <c r="B2" s="54" t="s">
        <v>1509</v>
      </c>
      <c r="C2" s="4" t="s">
        <v>1510</v>
      </c>
      <c r="D2" s="60" t="s">
        <v>2636</v>
      </c>
      <c r="E2" s="4" t="s">
        <v>2611</v>
      </c>
      <c r="F2" s="71" t="s">
        <v>1552</v>
      </c>
      <c r="G2" t="s">
        <v>2617</v>
      </c>
      <c r="H2" s="60" t="s">
        <v>2077</v>
      </c>
      <c r="I2" s="60" t="s">
        <v>2618</v>
      </c>
      <c r="J2" s="1" t="s">
        <v>2610</v>
      </c>
      <c r="K2" s="101" t="s">
        <v>2619</v>
      </c>
      <c r="L2" s="1" t="s">
        <v>1545</v>
      </c>
      <c r="N2" s="4">
        <f>ROWS(A2:A2)</f>
        <v>1</v>
      </c>
      <c r="O2" s="40">
        <f>IF(ISNUMBER(SEARCH('Cross Reference'!E9,B2)),N2,"")</f>
        <v>1</v>
      </c>
      <c r="P2" s="4">
        <f>IFERROR(SMALL(O2:O5008,N2),"")</f>
        <v>1</v>
      </c>
    </row>
    <row r="3" spans="1:16" s="6" customFormat="1" ht="15" thickBot="1" x14ac:dyDescent="0.35">
      <c r="A3" s="55" t="s">
        <v>1508</v>
      </c>
      <c r="B3" s="55" t="s">
        <v>1509</v>
      </c>
      <c r="C3" s="6" t="s">
        <v>1425</v>
      </c>
      <c r="D3" s="97" t="s">
        <v>2628</v>
      </c>
      <c r="E3" s="6" t="s">
        <v>2611</v>
      </c>
      <c r="F3" s="78" t="s">
        <v>1553</v>
      </c>
      <c r="G3" s="2" t="s">
        <v>2617</v>
      </c>
      <c r="H3" s="62" t="s">
        <v>2078</v>
      </c>
      <c r="I3" s="60" t="s">
        <v>2618</v>
      </c>
      <c r="J3" s="62" t="s">
        <v>2602</v>
      </c>
      <c r="K3" s="101" t="s">
        <v>2619</v>
      </c>
      <c r="N3" s="6">
        <f>ROWS(A2:A3)</f>
        <v>2</v>
      </c>
      <c r="O3" s="61">
        <f>IF(ISNUMBER(SEARCH('Cross Reference'!E9,B3)),N3,"")</f>
        <v>2</v>
      </c>
      <c r="P3" s="6">
        <f>IFERROR(SMALL(O2:O5008,N3),"")</f>
        <v>2</v>
      </c>
    </row>
    <row r="4" spans="1:16" ht="13.5" customHeight="1" x14ac:dyDescent="0.3">
      <c r="A4" s="4" t="s">
        <v>1</v>
      </c>
      <c r="B4" s="4" t="s">
        <v>1547</v>
      </c>
      <c r="C4" s="42" t="s">
        <v>1429</v>
      </c>
      <c r="D4" s="59" t="s">
        <v>2642</v>
      </c>
      <c r="E4" s="4" t="s">
        <v>2611</v>
      </c>
      <c r="F4" s="71" t="s">
        <v>1554</v>
      </c>
      <c r="G4" t="s">
        <v>2617</v>
      </c>
      <c r="H4" s="60" t="s">
        <v>2079</v>
      </c>
      <c r="I4" s="60" t="s">
        <v>2618</v>
      </c>
      <c r="J4" s="60" t="s">
        <v>2605</v>
      </c>
      <c r="K4" s="101" t="s">
        <v>2619</v>
      </c>
      <c r="N4" s="4">
        <f>ROWS(A2:A4)</f>
        <v>3</v>
      </c>
      <c r="O4" s="40">
        <f>IF(ISNUMBER(SEARCH('Cross Reference'!E9,B4)),N4,"")</f>
        <v>3</v>
      </c>
      <c r="P4" s="4">
        <f>IFERROR(SMALL(O2:O5008,N4),"")</f>
        <v>3</v>
      </c>
    </row>
    <row r="5" spans="1:16" ht="14.4" x14ac:dyDescent="0.3">
      <c r="A5" s="4" t="s">
        <v>1</v>
      </c>
      <c r="B5" s="4" t="s">
        <v>2</v>
      </c>
      <c r="C5" s="4" t="s">
        <v>1429</v>
      </c>
      <c r="D5" s="59" t="s">
        <v>2642</v>
      </c>
      <c r="E5" s="4" t="s">
        <v>2611</v>
      </c>
      <c r="F5" s="71" t="s">
        <v>1554</v>
      </c>
      <c r="G5" t="s">
        <v>2617</v>
      </c>
      <c r="H5" s="60" t="s">
        <v>2079</v>
      </c>
      <c r="I5" s="60" t="s">
        <v>2618</v>
      </c>
      <c r="J5" s="60" t="s">
        <v>2605</v>
      </c>
      <c r="K5" s="101" t="s">
        <v>2619</v>
      </c>
      <c r="N5" s="4">
        <f>ROWS(A2:A5)</f>
        <v>4</v>
      </c>
      <c r="O5" s="40">
        <f>IF(ISNUMBER(SEARCH('Cross Reference'!E9,B5)),N5,"")</f>
        <v>4</v>
      </c>
      <c r="P5" s="4">
        <f>IFERROR(SMALL(O2:O5008,N5),"")</f>
        <v>4</v>
      </c>
    </row>
    <row r="6" spans="1:16" ht="14.4" x14ac:dyDescent="0.3">
      <c r="A6" s="54" t="s">
        <v>1</v>
      </c>
      <c r="B6" s="11" t="s">
        <v>17</v>
      </c>
      <c r="C6" s="4" t="s">
        <v>1429</v>
      </c>
      <c r="D6" s="59" t="s">
        <v>2642</v>
      </c>
      <c r="E6" s="4" t="s">
        <v>2611</v>
      </c>
      <c r="F6" s="71" t="s">
        <v>1554</v>
      </c>
      <c r="G6" t="s">
        <v>2617</v>
      </c>
      <c r="H6" s="60" t="s">
        <v>2079</v>
      </c>
      <c r="I6" s="60" t="s">
        <v>2618</v>
      </c>
      <c r="J6" s="60" t="s">
        <v>2605</v>
      </c>
      <c r="K6" s="101" t="s">
        <v>2619</v>
      </c>
      <c r="N6" s="4">
        <f>ROWS(A2:A6)</f>
        <v>5</v>
      </c>
      <c r="O6" s="40">
        <f>IF(ISNUMBER(SEARCH('Cross Reference'!E9,B6)),N6,"")</f>
        <v>5</v>
      </c>
      <c r="P6" s="4">
        <f>IFERROR(SMALL(O2:O5008,N6),"")</f>
        <v>5</v>
      </c>
    </row>
    <row r="7" spans="1:16" ht="14.4" x14ac:dyDescent="0.3">
      <c r="A7" s="54" t="s">
        <v>1</v>
      </c>
      <c r="B7" s="11" t="s">
        <v>17</v>
      </c>
      <c r="C7" s="4" t="s">
        <v>1437</v>
      </c>
      <c r="D7" s="60" t="s">
        <v>2630</v>
      </c>
      <c r="E7" s="4" t="s">
        <v>1434</v>
      </c>
      <c r="F7" s="71" t="s">
        <v>1555</v>
      </c>
      <c r="G7" t="s">
        <v>2617</v>
      </c>
      <c r="H7" s="60" t="s">
        <v>1568</v>
      </c>
      <c r="I7" s="60" t="s">
        <v>2618</v>
      </c>
      <c r="J7" s="1" t="s">
        <v>2090</v>
      </c>
      <c r="K7" s="101" t="s">
        <v>2619</v>
      </c>
      <c r="N7" s="4">
        <f>ROWS(A2:A7)</f>
        <v>6</v>
      </c>
      <c r="O7" s="40">
        <f>IF(ISNUMBER(SEARCH('Cross Reference'!E9,B7)),N7,"")</f>
        <v>6</v>
      </c>
      <c r="P7" s="4">
        <f>IFERROR(SMALL(O2:O5008,N7),"")</f>
        <v>6</v>
      </c>
    </row>
    <row r="8" spans="1:16" ht="14.4" x14ac:dyDescent="0.3">
      <c r="A8" s="4" t="s">
        <v>1</v>
      </c>
      <c r="B8" s="11" t="s">
        <v>18</v>
      </c>
      <c r="C8" s="4" t="s">
        <v>1429</v>
      </c>
      <c r="D8" s="59" t="s">
        <v>2642</v>
      </c>
      <c r="E8" s="4" t="s">
        <v>2611</v>
      </c>
      <c r="F8" s="71" t="s">
        <v>1554</v>
      </c>
      <c r="G8" t="s">
        <v>2617</v>
      </c>
      <c r="H8" s="60" t="s">
        <v>2079</v>
      </c>
      <c r="I8" s="60" t="s">
        <v>2618</v>
      </c>
      <c r="J8" s="60" t="s">
        <v>2605</v>
      </c>
      <c r="K8" s="101" t="s">
        <v>2619</v>
      </c>
      <c r="N8" s="4">
        <f>ROWS(A2:A8)</f>
        <v>7</v>
      </c>
      <c r="O8" s="40">
        <f>IF(ISNUMBER(SEARCH('Cross Reference'!E9,B8)),N8,"")</f>
        <v>7</v>
      </c>
      <c r="P8" s="4">
        <f>IFERROR(SMALL(O2:O5008,N8),"")</f>
        <v>7</v>
      </c>
    </row>
    <row r="9" spans="1:16" s="6" customFormat="1" ht="15" thickBot="1" x14ac:dyDescent="0.35">
      <c r="A9" s="6" t="s">
        <v>1</v>
      </c>
      <c r="B9" s="9" t="s">
        <v>18</v>
      </c>
      <c r="C9" s="6" t="s">
        <v>1437</v>
      </c>
      <c r="D9" s="60" t="s">
        <v>2630</v>
      </c>
      <c r="E9" s="6" t="s">
        <v>1435</v>
      </c>
      <c r="F9" s="78" t="s">
        <v>1555</v>
      </c>
      <c r="G9" s="2" t="s">
        <v>2617</v>
      </c>
      <c r="H9" s="62" t="s">
        <v>1569</v>
      </c>
      <c r="I9" s="60" t="s">
        <v>2618</v>
      </c>
      <c r="J9" s="62" t="s">
        <v>2091</v>
      </c>
      <c r="K9" s="101" t="s">
        <v>2619</v>
      </c>
      <c r="N9" s="6">
        <f>ROWS(A2:A9)</f>
        <v>8</v>
      </c>
      <c r="O9" s="61">
        <f>IF(ISNUMBER(SEARCH('Cross Reference'!E9,B9)),N9,"")</f>
        <v>8</v>
      </c>
      <c r="P9" s="6">
        <f>IFERROR(SMALL(O2:O5008,N9),"")</f>
        <v>8</v>
      </c>
    </row>
    <row r="10" spans="1:16" ht="14.4" x14ac:dyDescent="0.3">
      <c r="A10" s="14" t="s">
        <v>1</v>
      </c>
      <c r="B10" s="11" t="s">
        <v>1430</v>
      </c>
      <c r="C10" s="35" t="s">
        <v>1432</v>
      </c>
      <c r="D10" s="99" t="s">
        <v>2639</v>
      </c>
      <c r="E10" s="4" t="s">
        <v>2611</v>
      </c>
      <c r="F10" s="71" t="s">
        <v>1556</v>
      </c>
      <c r="G10" t="s">
        <v>2617</v>
      </c>
      <c r="H10" s="60" t="s">
        <v>2080</v>
      </c>
      <c r="I10" s="60" t="s">
        <v>2618</v>
      </c>
      <c r="J10" s="60" t="s">
        <v>2607</v>
      </c>
      <c r="K10" s="101" t="s">
        <v>2619</v>
      </c>
      <c r="N10" s="4">
        <f>ROWS(A2:A10)</f>
        <v>9</v>
      </c>
      <c r="O10" s="40">
        <f>IF(ISNUMBER(SEARCH('Cross Reference'!E9,B10)),N10,"")</f>
        <v>9</v>
      </c>
      <c r="P10" s="4">
        <f>IFERROR(SMALL(O2:O5008,N10),"")</f>
        <v>9</v>
      </c>
    </row>
    <row r="11" spans="1:16" ht="14.4" x14ac:dyDescent="0.3">
      <c r="A11" s="4" t="s">
        <v>1</v>
      </c>
      <c r="B11" s="11" t="s">
        <v>1431</v>
      </c>
      <c r="C11" s="35" t="s">
        <v>1432</v>
      </c>
      <c r="D11" s="99" t="s">
        <v>2639</v>
      </c>
      <c r="E11" s="4" t="s">
        <v>2611</v>
      </c>
      <c r="F11" s="71" t="s">
        <v>1556</v>
      </c>
      <c r="G11" t="s">
        <v>2617</v>
      </c>
      <c r="H11" s="60" t="s">
        <v>2080</v>
      </c>
      <c r="I11" s="60" t="s">
        <v>2618</v>
      </c>
      <c r="J11" s="60" t="s">
        <v>2607</v>
      </c>
      <c r="K11" s="101" t="s">
        <v>2619</v>
      </c>
      <c r="N11" s="4">
        <f>ROWS(A2:A11)</f>
        <v>10</v>
      </c>
      <c r="O11" s="40">
        <f>IF(ISNUMBER(SEARCH('Cross Reference'!E9,B11)),N11,"")</f>
        <v>10</v>
      </c>
      <c r="P11" s="4">
        <f>IFERROR(SMALL(O2:O5008,N11),"")</f>
        <v>10</v>
      </c>
    </row>
    <row r="12" spans="1:16" ht="14.4" x14ac:dyDescent="0.3">
      <c r="A12" s="54" t="s">
        <v>1</v>
      </c>
      <c r="B12" s="11" t="s">
        <v>23</v>
      </c>
      <c r="C12" s="35" t="s">
        <v>1433</v>
      </c>
      <c r="D12" s="26" t="s">
        <v>2631</v>
      </c>
      <c r="E12" s="4" t="s">
        <v>2611</v>
      </c>
      <c r="F12" s="71" t="s">
        <v>1559</v>
      </c>
      <c r="G12" t="s">
        <v>2617</v>
      </c>
      <c r="H12" s="1" t="s">
        <v>2083</v>
      </c>
      <c r="I12" s="60" t="s">
        <v>2618</v>
      </c>
      <c r="J12" s="1" t="s">
        <v>2600</v>
      </c>
      <c r="K12" s="101" t="s">
        <v>2619</v>
      </c>
      <c r="N12" s="4">
        <f>ROWS(A2:A12)</f>
        <v>11</v>
      </c>
      <c r="O12" s="40">
        <f>IF(ISNUMBER(SEARCH('Cross Reference'!E9,B12)),N12,"")</f>
        <v>11</v>
      </c>
      <c r="P12" s="4">
        <f>IFERROR(SMALL(O2:O5008,N12),"")</f>
        <v>11</v>
      </c>
    </row>
    <row r="13" spans="1:16" ht="14.4" x14ac:dyDescent="0.3">
      <c r="A13" s="54" t="s">
        <v>1</v>
      </c>
      <c r="B13" s="11" t="s">
        <v>23</v>
      </c>
      <c r="C13" s="35" t="s">
        <v>1425</v>
      </c>
      <c r="D13" s="1" t="s">
        <v>2628</v>
      </c>
      <c r="E13" s="4" t="s">
        <v>2611</v>
      </c>
      <c r="F13" s="71" t="s">
        <v>1553</v>
      </c>
      <c r="G13" t="s">
        <v>2617</v>
      </c>
      <c r="H13" s="60" t="s">
        <v>2078</v>
      </c>
      <c r="I13" s="60" t="s">
        <v>2618</v>
      </c>
      <c r="J13" s="60" t="s">
        <v>2602</v>
      </c>
      <c r="K13" s="101" t="s">
        <v>2619</v>
      </c>
      <c r="N13" s="4">
        <f>ROWS(A2:A13)</f>
        <v>12</v>
      </c>
      <c r="O13" s="40">
        <f>IF(ISNUMBER(SEARCH('Cross Reference'!E9,B13)),N13,"")</f>
        <v>12</v>
      </c>
      <c r="P13" s="4">
        <f>IFERROR(SMALL(O2:O5008,N13),"")</f>
        <v>12</v>
      </c>
    </row>
    <row r="14" spans="1:16" ht="14.4" x14ac:dyDescent="0.3">
      <c r="A14" s="4" t="s">
        <v>1</v>
      </c>
      <c r="B14" s="11" t="s">
        <v>25</v>
      </c>
      <c r="C14" s="37" t="s">
        <v>1428</v>
      </c>
      <c r="D14" s="37" t="s">
        <v>2640</v>
      </c>
      <c r="E14" s="4" t="s">
        <v>2611</v>
      </c>
      <c r="F14" s="71" t="s">
        <v>1557</v>
      </c>
      <c r="G14" t="s">
        <v>2617</v>
      </c>
      <c r="H14" s="60" t="s">
        <v>2081</v>
      </c>
      <c r="I14" s="60" t="s">
        <v>2618</v>
      </c>
      <c r="J14" s="60" t="s">
        <v>2608</v>
      </c>
      <c r="K14" s="101" t="s">
        <v>2619</v>
      </c>
      <c r="N14" s="4">
        <f>ROWS(A2:A14)</f>
        <v>13</v>
      </c>
      <c r="O14" s="40">
        <f>IF(ISNUMBER(SEARCH('Cross Reference'!E9,B14)),N14,"")</f>
        <v>13</v>
      </c>
      <c r="P14" s="4">
        <f>IFERROR(SMALL(O2:O5008,N14),"")</f>
        <v>13</v>
      </c>
    </row>
    <row r="15" spans="1:16" ht="14.4" x14ac:dyDescent="0.3">
      <c r="A15" s="4" t="s">
        <v>1</v>
      </c>
      <c r="B15" s="11" t="s">
        <v>26</v>
      </c>
      <c r="C15" s="37" t="s">
        <v>1428</v>
      </c>
      <c r="D15" s="37" t="s">
        <v>2640</v>
      </c>
      <c r="E15" s="4" t="s">
        <v>2611</v>
      </c>
      <c r="F15" s="71" t="s">
        <v>1557</v>
      </c>
      <c r="G15" t="s">
        <v>2617</v>
      </c>
      <c r="H15" s="60" t="s">
        <v>2081</v>
      </c>
      <c r="I15" s="60" t="s">
        <v>2618</v>
      </c>
      <c r="J15" s="60" t="s">
        <v>2608</v>
      </c>
      <c r="K15" s="101" t="s">
        <v>2619</v>
      </c>
      <c r="N15" s="4">
        <f>ROWS(A2:A15)</f>
        <v>14</v>
      </c>
      <c r="O15" s="40">
        <f>IF(ISNUMBER(SEARCH('Cross Reference'!E9,B15)),N15,"")</f>
        <v>14</v>
      </c>
      <c r="P15" s="4">
        <f>IFERROR(SMALL(O2:O5008,N15),"")</f>
        <v>14</v>
      </c>
    </row>
    <row r="16" spans="1:16" ht="14.4" x14ac:dyDescent="0.3">
      <c r="A16" s="4" t="s">
        <v>1</v>
      </c>
      <c r="B16" s="11" t="s">
        <v>27</v>
      </c>
      <c r="C16" s="37" t="s">
        <v>0</v>
      </c>
      <c r="D16" s="37" t="s">
        <v>2640</v>
      </c>
      <c r="E16" s="4" t="s">
        <v>2611</v>
      </c>
      <c r="F16" s="3" t="s">
        <v>1558</v>
      </c>
      <c r="G16" t="s">
        <v>2617</v>
      </c>
      <c r="H16" s="60" t="s">
        <v>2082</v>
      </c>
      <c r="I16" s="60" t="s">
        <v>2618</v>
      </c>
      <c r="J16" s="60" t="s">
        <v>2604</v>
      </c>
      <c r="K16" s="101" t="s">
        <v>2619</v>
      </c>
      <c r="N16" s="4">
        <f>ROWS(A2:A16)</f>
        <v>15</v>
      </c>
      <c r="O16" s="40">
        <f>IF(ISNUMBER(SEARCH('Cross Reference'!E9,B16)),N16,"")</f>
        <v>15</v>
      </c>
      <c r="P16" s="4">
        <f>IFERROR(SMALL(O2:O5008,N16),"")</f>
        <v>15</v>
      </c>
    </row>
    <row r="17" spans="1:16" ht="14.4" x14ac:dyDescent="0.3">
      <c r="A17" s="4" t="s">
        <v>1</v>
      </c>
      <c r="B17" s="11" t="s">
        <v>28</v>
      </c>
      <c r="C17" s="37" t="s">
        <v>0</v>
      </c>
      <c r="D17" s="37" t="s">
        <v>2640</v>
      </c>
      <c r="E17" s="4" t="s">
        <v>2611</v>
      </c>
      <c r="F17" s="3" t="s">
        <v>1558</v>
      </c>
      <c r="G17" t="s">
        <v>2617</v>
      </c>
      <c r="H17" s="60" t="s">
        <v>2082</v>
      </c>
      <c r="I17" s="60" t="s">
        <v>2618</v>
      </c>
      <c r="J17" s="60" t="s">
        <v>2604</v>
      </c>
      <c r="K17" s="101" t="s">
        <v>2619</v>
      </c>
      <c r="N17" s="4">
        <f>ROWS(A2:A17)</f>
        <v>16</v>
      </c>
      <c r="O17" s="40">
        <f>IF(ISNUMBER(SEARCH('Cross Reference'!E9,B17)),N17,"")</f>
        <v>16</v>
      </c>
      <c r="P17" s="4">
        <f>IFERROR(SMALL(O2:O5008,N17),"")</f>
        <v>16</v>
      </c>
    </row>
    <row r="18" spans="1:16" ht="14.4" x14ac:dyDescent="0.3">
      <c r="A18" s="4" t="s">
        <v>1</v>
      </c>
      <c r="B18" s="11" t="s">
        <v>29</v>
      </c>
      <c r="C18" s="37" t="s">
        <v>0</v>
      </c>
      <c r="D18" s="37" t="s">
        <v>2640</v>
      </c>
      <c r="E18" s="4" t="s">
        <v>2611</v>
      </c>
      <c r="F18" s="3" t="s">
        <v>1558</v>
      </c>
      <c r="G18" t="s">
        <v>2617</v>
      </c>
      <c r="H18" s="60" t="s">
        <v>2082</v>
      </c>
      <c r="I18" s="60" t="s">
        <v>2618</v>
      </c>
      <c r="J18" s="60" t="s">
        <v>2604</v>
      </c>
      <c r="K18" s="101" t="s">
        <v>2619</v>
      </c>
      <c r="N18" s="4">
        <f>ROWS(A2:A18)</f>
        <v>17</v>
      </c>
      <c r="O18" s="40">
        <f>IF(ISNUMBER(SEARCH('Cross Reference'!E9,B18)),N18,"")</f>
        <v>17</v>
      </c>
      <c r="P18" s="4">
        <f>IFERROR(SMALL(O2:O5008,N18),"")</f>
        <v>17</v>
      </c>
    </row>
    <row r="19" spans="1:16" s="6" customFormat="1" ht="15" thickBot="1" x14ac:dyDescent="0.35">
      <c r="A19" s="6" t="s">
        <v>1</v>
      </c>
      <c r="B19" s="9" t="s">
        <v>30</v>
      </c>
      <c r="C19" s="12" t="s">
        <v>0</v>
      </c>
      <c r="D19" s="37" t="s">
        <v>2640</v>
      </c>
      <c r="E19" s="6" t="s">
        <v>2611</v>
      </c>
      <c r="F19" s="79" t="s">
        <v>1558</v>
      </c>
      <c r="G19" s="2" t="s">
        <v>2617</v>
      </c>
      <c r="H19" s="62" t="s">
        <v>2082</v>
      </c>
      <c r="I19" s="60" t="s">
        <v>2618</v>
      </c>
      <c r="J19" s="62" t="s">
        <v>2604</v>
      </c>
      <c r="K19" s="101" t="s">
        <v>2619</v>
      </c>
      <c r="N19" s="6">
        <f>ROWS(A2:A19)</f>
        <v>18</v>
      </c>
      <c r="O19" s="61">
        <f>IF(ISNUMBER(SEARCH('Cross Reference'!E9,B19)),N19,"")</f>
        <v>18</v>
      </c>
      <c r="P19" s="6">
        <f>IFERROR(SMALL(O2:O5008,N19),"")</f>
        <v>18</v>
      </c>
    </row>
    <row r="20" spans="1:16" s="6" customFormat="1" ht="15" thickBot="1" x14ac:dyDescent="0.35">
      <c r="A20" s="6" t="s">
        <v>1</v>
      </c>
      <c r="B20" s="9" t="s">
        <v>24</v>
      </c>
      <c r="C20" s="36" t="s">
        <v>0</v>
      </c>
      <c r="D20" s="37" t="s">
        <v>2640</v>
      </c>
      <c r="E20" s="6" t="s">
        <v>2611</v>
      </c>
      <c r="F20" s="78" t="s">
        <v>1558</v>
      </c>
      <c r="G20" s="2" t="s">
        <v>2617</v>
      </c>
      <c r="H20" s="62" t="s">
        <v>2082</v>
      </c>
      <c r="I20" s="60" t="s">
        <v>2618</v>
      </c>
      <c r="J20" s="62" t="s">
        <v>2604</v>
      </c>
      <c r="K20" s="101" t="s">
        <v>2619</v>
      </c>
      <c r="N20" s="6">
        <f>ROWS(A2:A20)</f>
        <v>19</v>
      </c>
      <c r="O20" s="61">
        <f>IF(ISNUMBER(SEARCH('Cross Reference'!E9,B20)),N20,"")</f>
        <v>19</v>
      </c>
      <c r="P20" s="6">
        <f>IFERROR(SMALL(O2:O5008,N20),"")</f>
        <v>19</v>
      </c>
    </row>
    <row r="21" spans="1:16" ht="15" thickBot="1" x14ac:dyDescent="0.35">
      <c r="A21" s="56" t="s">
        <v>3</v>
      </c>
      <c r="B21" s="56" t="s">
        <v>4</v>
      </c>
      <c r="C21" s="35" t="s">
        <v>1506</v>
      </c>
      <c r="D21" s="99" t="s">
        <v>2643</v>
      </c>
      <c r="E21" s="4" t="s">
        <v>2611</v>
      </c>
      <c r="F21" s="83" t="s">
        <v>1562</v>
      </c>
      <c r="G21" t="s">
        <v>2617</v>
      </c>
      <c r="H21" s="1" t="s">
        <v>2085</v>
      </c>
      <c r="I21" s="60" t="s">
        <v>2618</v>
      </c>
      <c r="J21" s="1" t="s">
        <v>2606</v>
      </c>
      <c r="K21" s="101" t="s">
        <v>2619</v>
      </c>
      <c r="L21" s="5"/>
      <c r="N21" s="4">
        <f>ROWS(A2:A21)</f>
        <v>20</v>
      </c>
      <c r="O21" s="40">
        <f>IF(ISNUMBER(SEARCH('Cross Reference'!E9,B21)),N21,"")</f>
        <v>20</v>
      </c>
      <c r="P21" s="4">
        <f>IFERROR(SMALL(O2:O5008,N21),"")</f>
        <v>20</v>
      </c>
    </row>
    <row r="22" spans="1:16" ht="14.4" x14ac:dyDescent="0.3">
      <c r="A22" s="57" t="s">
        <v>3</v>
      </c>
      <c r="B22" s="57" t="s">
        <v>4</v>
      </c>
      <c r="C22" s="35" t="s">
        <v>1523</v>
      </c>
      <c r="D22" s="99" t="s">
        <v>2644</v>
      </c>
      <c r="E22" s="4" t="s">
        <v>2611</v>
      </c>
      <c r="F22" s="3" t="s">
        <v>1560</v>
      </c>
      <c r="G22" t="s">
        <v>2617</v>
      </c>
      <c r="H22" s="60" t="s">
        <v>2084</v>
      </c>
      <c r="I22" s="60" t="s">
        <v>2618</v>
      </c>
      <c r="J22" s="1" t="s">
        <v>2609</v>
      </c>
      <c r="K22" s="101" t="s">
        <v>2619</v>
      </c>
      <c r="L22" s="5"/>
      <c r="N22" s="4">
        <f>ROWS(A2:A22)</f>
        <v>21</v>
      </c>
      <c r="O22" s="40">
        <f>IF(ISNUMBER(SEARCH('Cross Reference'!E9,B22)),N22,"")</f>
        <v>21</v>
      </c>
      <c r="P22" s="4">
        <f>IFERROR(SMALL(O2:O5008,N22),"")</f>
        <v>21</v>
      </c>
    </row>
    <row r="23" spans="1:16" ht="14.4" x14ac:dyDescent="0.3">
      <c r="A23" s="4" t="s">
        <v>3</v>
      </c>
      <c r="B23" s="25" t="s">
        <v>7</v>
      </c>
      <c r="C23" s="26" t="s">
        <v>1433</v>
      </c>
      <c r="D23" s="26" t="s">
        <v>2631</v>
      </c>
      <c r="E23" s="4" t="s">
        <v>2611</v>
      </c>
      <c r="F23" s="3" t="s">
        <v>1559</v>
      </c>
      <c r="G23" t="s">
        <v>2617</v>
      </c>
      <c r="H23" s="60" t="s">
        <v>2083</v>
      </c>
      <c r="I23" s="60" t="s">
        <v>2618</v>
      </c>
      <c r="J23" s="60" t="s">
        <v>2600</v>
      </c>
      <c r="K23" s="101" t="s">
        <v>2619</v>
      </c>
      <c r="L23" s="5"/>
      <c r="N23" s="4">
        <f>ROWS(A2:A23)</f>
        <v>22</v>
      </c>
      <c r="O23" s="40">
        <f>IF(ISNUMBER(SEARCH('Cross Reference'!E9,B23)),N23,"")</f>
        <v>22</v>
      </c>
      <c r="P23" s="4">
        <f>IFERROR(SMALL(O2:O5008,N23),"")</f>
        <v>22</v>
      </c>
    </row>
    <row r="24" spans="1:16" ht="14.4" x14ac:dyDescent="0.3">
      <c r="A24" s="4" t="s">
        <v>3</v>
      </c>
      <c r="B24" s="25" t="s">
        <v>7</v>
      </c>
      <c r="C24" s="26" t="s">
        <v>1523</v>
      </c>
      <c r="D24" s="26" t="s">
        <v>2644</v>
      </c>
      <c r="E24" s="4" t="s">
        <v>2611</v>
      </c>
      <c r="F24" s="3" t="s">
        <v>1560</v>
      </c>
      <c r="G24" t="s">
        <v>2617</v>
      </c>
      <c r="H24" s="60" t="s">
        <v>2084</v>
      </c>
      <c r="I24" s="60" t="s">
        <v>2618</v>
      </c>
      <c r="J24" s="60" t="s">
        <v>2609</v>
      </c>
      <c r="K24" s="101" t="s">
        <v>2619</v>
      </c>
      <c r="L24" s="5"/>
      <c r="N24" s="4">
        <f>ROWS(A2:A24)</f>
        <v>23</v>
      </c>
      <c r="O24" s="40">
        <f>IF(ISNUMBER(SEARCH('Cross Reference'!E9,B24)),N24,"")</f>
        <v>23</v>
      </c>
      <c r="P24" s="4">
        <f>IFERROR(SMALL(O2:O5008,N24),"")</f>
        <v>23</v>
      </c>
    </row>
    <row r="25" spans="1:16" s="42" customFormat="1" ht="15" thickBot="1" x14ac:dyDescent="0.35">
      <c r="A25" s="42" t="s">
        <v>3</v>
      </c>
      <c r="B25" s="58" t="s">
        <v>11</v>
      </c>
      <c r="C25" s="41" t="s">
        <v>1506</v>
      </c>
      <c r="D25" s="99" t="s">
        <v>2643</v>
      </c>
      <c r="E25" s="4" t="s">
        <v>2611</v>
      </c>
      <c r="F25" s="83" t="s">
        <v>1562</v>
      </c>
      <c r="G25" t="s">
        <v>2617</v>
      </c>
      <c r="H25" s="1" t="s">
        <v>2085</v>
      </c>
      <c r="I25" s="60" t="s">
        <v>2618</v>
      </c>
      <c r="J25" s="1" t="s">
        <v>2606</v>
      </c>
      <c r="K25" s="101" t="s">
        <v>2619</v>
      </c>
      <c r="L25" s="43"/>
      <c r="N25" s="4">
        <f>ROWS(A2:A25)</f>
        <v>24</v>
      </c>
      <c r="O25" s="40">
        <f>IF(ISNUMBER(SEARCH('Cross Reference'!E9,B25)),N25,"")</f>
        <v>24</v>
      </c>
      <c r="P25" s="4">
        <f>IFERROR(SMALL(O2:O5008,N25),"")</f>
        <v>24</v>
      </c>
    </row>
    <row r="26" spans="1:16" s="42" customFormat="1" ht="14.4" x14ac:dyDescent="0.3">
      <c r="A26" s="42" t="s">
        <v>3</v>
      </c>
      <c r="B26" s="58" t="s">
        <v>11</v>
      </c>
      <c r="C26" s="41" t="s">
        <v>1523</v>
      </c>
      <c r="D26" s="99" t="s">
        <v>2644</v>
      </c>
      <c r="E26" s="4" t="s">
        <v>2611</v>
      </c>
      <c r="F26" s="3" t="s">
        <v>1560</v>
      </c>
      <c r="G26" t="s">
        <v>2617</v>
      </c>
      <c r="H26" s="60" t="s">
        <v>2084</v>
      </c>
      <c r="I26" s="60" t="s">
        <v>2618</v>
      </c>
      <c r="J26" s="1" t="s">
        <v>2609</v>
      </c>
      <c r="K26" s="101" t="s">
        <v>2619</v>
      </c>
      <c r="L26" s="43"/>
      <c r="N26" s="4">
        <f>ROWS(A2:A26)</f>
        <v>25</v>
      </c>
      <c r="O26" s="40">
        <f>IF(ISNUMBER(SEARCH('Cross Reference'!E9,B26)),N26,"")</f>
        <v>25</v>
      </c>
      <c r="P26" s="4">
        <f>IFERROR(SMALL(O2:O5008,N26),"")</f>
        <v>25</v>
      </c>
    </row>
    <row r="27" spans="1:16" ht="14.4" x14ac:dyDescent="0.3">
      <c r="A27" s="4" t="s">
        <v>3</v>
      </c>
      <c r="B27" s="25" t="s">
        <v>8</v>
      </c>
      <c r="C27" s="35" t="s">
        <v>1425</v>
      </c>
      <c r="D27" s="1" t="s">
        <v>2628</v>
      </c>
      <c r="E27" s="4" t="s">
        <v>2611</v>
      </c>
      <c r="F27" s="3" t="s">
        <v>1553</v>
      </c>
      <c r="G27" t="s">
        <v>2617</v>
      </c>
      <c r="H27" s="60" t="s">
        <v>2078</v>
      </c>
      <c r="I27" s="60" t="s">
        <v>2618</v>
      </c>
      <c r="J27" s="60" t="s">
        <v>2602</v>
      </c>
      <c r="K27" s="101" t="s">
        <v>2619</v>
      </c>
      <c r="L27" s="5"/>
      <c r="N27" s="4">
        <f>ROWS(A2:A27)</f>
        <v>26</v>
      </c>
      <c r="O27" s="40">
        <f>IF(ISNUMBER(SEARCH('Cross Reference'!E9,B27)),N27,"")</f>
        <v>26</v>
      </c>
      <c r="P27" s="4">
        <f>IFERROR(SMALL(O2:O5008,N27),"")</f>
        <v>26</v>
      </c>
    </row>
    <row r="28" spans="1:16" ht="14.4" x14ac:dyDescent="0.3">
      <c r="A28" s="4" t="s">
        <v>3</v>
      </c>
      <c r="B28" s="25" t="s">
        <v>9</v>
      </c>
      <c r="C28" s="35" t="s">
        <v>1425</v>
      </c>
      <c r="D28" s="1" t="s">
        <v>2628</v>
      </c>
      <c r="E28" s="4" t="s">
        <v>2611</v>
      </c>
      <c r="F28" s="3" t="s">
        <v>1553</v>
      </c>
      <c r="G28" t="s">
        <v>2617</v>
      </c>
      <c r="H28" s="60" t="s">
        <v>2078</v>
      </c>
      <c r="I28" s="60" t="s">
        <v>2618</v>
      </c>
      <c r="J28" s="60" t="s">
        <v>2602</v>
      </c>
      <c r="K28" s="101" t="s">
        <v>2619</v>
      </c>
      <c r="L28" s="5"/>
      <c r="N28" s="4">
        <f>ROWS(A2:A28)</f>
        <v>27</v>
      </c>
      <c r="O28" s="40">
        <f>IF(ISNUMBER(SEARCH('Cross Reference'!E9,B28)),N28,"")</f>
        <v>27</v>
      </c>
      <c r="P28" s="4">
        <f>IFERROR(SMALL(O2:O5008,N28),"")</f>
        <v>27</v>
      </c>
    </row>
    <row r="29" spans="1:16" ht="14.4" x14ac:dyDescent="0.3">
      <c r="A29" s="4" t="s">
        <v>3</v>
      </c>
      <c r="B29" s="25" t="s">
        <v>9</v>
      </c>
      <c r="C29" s="35" t="s">
        <v>1425</v>
      </c>
      <c r="D29" s="1" t="s">
        <v>2628</v>
      </c>
      <c r="E29" s="4" t="s">
        <v>2611</v>
      </c>
      <c r="F29" s="3" t="s">
        <v>1553</v>
      </c>
      <c r="G29" t="s">
        <v>2617</v>
      </c>
      <c r="H29" s="60" t="s">
        <v>2078</v>
      </c>
      <c r="I29" s="60" t="s">
        <v>2618</v>
      </c>
      <c r="J29" s="60" t="s">
        <v>2602</v>
      </c>
      <c r="K29" s="101" t="s">
        <v>2619</v>
      </c>
      <c r="L29" s="5"/>
      <c r="N29" s="4">
        <f>ROWS(A2:A29)</f>
        <v>28</v>
      </c>
      <c r="O29" s="40">
        <f>IF(ISNUMBER(SEARCH('Cross Reference'!E9,B29)),N29,"")</f>
        <v>28</v>
      </c>
      <c r="P29" s="4">
        <f>IFERROR(SMALL(O2:O5008,N29),"")</f>
        <v>28</v>
      </c>
    </row>
    <row r="30" spans="1:16" ht="14.4" x14ac:dyDescent="0.3">
      <c r="A30" s="4" t="s">
        <v>3</v>
      </c>
      <c r="B30" s="25" t="s">
        <v>10</v>
      </c>
      <c r="C30" s="35" t="s">
        <v>1432</v>
      </c>
      <c r="D30" s="99" t="s">
        <v>2639</v>
      </c>
      <c r="E30" s="4" t="s">
        <v>2611</v>
      </c>
      <c r="F30" s="3" t="s">
        <v>1556</v>
      </c>
      <c r="G30" t="s">
        <v>2617</v>
      </c>
      <c r="H30" s="60" t="s">
        <v>2080</v>
      </c>
      <c r="I30" s="60" t="s">
        <v>2618</v>
      </c>
      <c r="J30" s="60" t="s">
        <v>2607</v>
      </c>
      <c r="K30" s="101" t="s">
        <v>2619</v>
      </c>
      <c r="L30" s="30"/>
      <c r="N30" s="4">
        <f>ROWS(A2:A30)</f>
        <v>29</v>
      </c>
      <c r="O30" s="40">
        <f>IF(ISNUMBER(SEARCH('Cross Reference'!E9,B30)),N30,"")</f>
        <v>29</v>
      </c>
      <c r="P30" s="4">
        <f>IFERROR(SMALL(O2:O5008,N30),"")</f>
        <v>29</v>
      </c>
    </row>
    <row r="31" spans="1:16" ht="14.4" x14ac:dyDescent="0.3">
      <c r="A31" s="4" t="s">
        <v>3</v>
      </c>
      <c r="B31" s="11" t="s">
        <v>1524</v>
      </c>
      <c r="C31" s="33" t="s">
        <v>1425</v>
      </c>
      <c r="D31" s="1" t="s">
        <v>2628</v>
      </c>
      <c r="E31" s="33" t="s">
        <v>1529</v>
      </c>
      <c r="F31" s="3" t="s">
        <v>1553</v>
      </c>
      <c r="G31" t="s">
        <v>2617</v>
      </c>
      <c r="H31" s="60" t="s">
        <v>1570</v>
      </c>
      <c r="I31" s="60" t="s">
        <v>2618</v>
      </c>
      <c r="J31" s="60" t="s">
        <v>2092</v>
      </c>
      <c r="K31" s="101" t="s">
        <v>2619</v>
      </c>
      <c r="L31" s="5"/>
      <c r="N31" s="4">
        <f>ROWS(A2:A31)</f>
        <v>30</v>
      </c>
      <c r="O31" s="40">
        <f>IF(ISNUMBER(SEARCH('Cross Reference'!E9,B31)),N31,"")</f>
        <v>30</v>
      </c>
      <c r="P31" s="4">
        <f>IFERROR(SMALL(O2:O5008,N31),"")</f>
        <v>30</v>
      </c>
    </row>
    <row r="32" spans="1:16" ht="14.4" x14ac:dyDescent="0.3">
      <c r="A32" s="4" t="s">
        <v>3</v>
      </c>
      <c r="B32" s="11" t="s">
        <v>1524</v>
      </c>
      <c r="C32" s="33" t="s">
        <v>1528</v>
      </c>
      <c r="D32" s="34" t="s">
        <v>2632</v>
      </c>
      <c r="E32" s="33" t="s">
        <v>1543</v>
      </c>
      <c r="F32" s="3" t="s">
        <v>1561</v>
      </c>
      <c r="G32" t="s">
        <v>2617</v>
      </c>
      <c r="H32" s="60" t="s">
        <v>1571</v>
      </c>
      <c r="I32" s="60" t="s">
        <v>2618</v>
      </c>
      <c r="J32" s="60" t="s">
        <v>2093</v>
      </c>
      <c r="K32" s="101" t="s">
        <v>2619</v>
      </c>
      <c r="L32" s="5"/>
      <c r="N32" s="4">
        <f>ROWS(A2:A32)</f>
        <v>31</v>
      </c>
      <c r="O32" s="40">
        <f>IF(ISNUMBER(SEARCH('Cross Reference'!E9,B32)),N32,"")</f>
        <v>31</v>
      </c>
      <c r="P32" s="4">
        <f>IFERROR(SMALL(O2:O5008,N32),"")</f>
        <v>31</v>
      </c>
    </row>
    <row r="33" spans="1:16" s="42" customFormat="1" ht="15" customHeight="1" x14ac:dyDescent="0.3">
      <c r="A33" s="4" t="s">
        <v>3</v>
      </c>
      <c r="B33" s="59" t="s">
        <v>1525</v>
      </c>
      <c r="C33" s="42" t="s">
        <v>1425</v>
      </c>
      <c r="D33" s="1" t="s">
        <v>2628</v>
      </c>
      <c r="E33" s="45" t="s">
        <v>1530</v>
      </c>
      <c r="F33" s="80" t="s">
        <v>1553</v>
      </c>
      <c r="G33" t="s">
        <v>2617</v>
      </c>
      <c r="H33" s="59" t="s">
        <v>1572</v>
      </c>
      <c r="I33" s="60" t="s">
        <v>2618</v>
      </c>
      <c r="J33" s="60" t="s">
        <v>2094</v>
      </c>
      <c r="K33" s="101" t="s">
        <v>2619</v>
      </c>
      <c r="L33" s="43"/>
      <c r="N33" s="4">
        <f>ROWS(A2:A33)</f>
        <v>32</v>
      </c>
      <c r="O33" s="40">
        <f>IF(ISNUMBER(SEARCH('Cross Reference'!E9,B33)),N33,"")</f>
        <v>32</v>
      </c>
      <c r="P33" s="4">
        <f>IFERROR(SMALL(O2:O5008,N33),"")</f>
        <v>32</v>
      </c>
    </row>
    <row r="34" spans="1:16" s="42" customFormat="1" ht="14.4" x14ac:dyDescent="0.3">
      <c r="A34" s="4" t="s">
        <v>3</v>
      </c>
      <c r="B34" s="59" t="s">
        <v>1525</v>
      </c>
      <c r="C34" s="42" t="s">
        <v>1425</v>
      </c>
      <c r="D34" s="1" t="s">
        <v>2628</v>
      </c>
      <c r="E34" s="45" t="s">
        <v>1531</v>
      </c>
      <c r="F34" s="80" t="s">
        <v>1553</v>
      </c>
      <c r="G34" t="s">
        <v>2617</v>
      </c>
      <c r="H34" s="59" t="s">
        <v>1573</v>
      </c>
      <c r="I34" s="60" t="s">
        <v>2618</v>
      </c>
      <c r="J34" s="60" t="s">
        <v>2095</v>
      </c>
      <c r="K34" s="101" t="s">
        <v>2619</v>
      </c>
      <c r="L34" s="43"/>
      <c r="N34" s="4">
        <f>ROWS(A2:A34)</f>
        <v>33</v>
      </c>
      <c r="O34" s="40">
        <f>IF(ISNUMBER(SEARCH('Cross Reference'!E9,B34)),N34,"")</f>
        <v>33</v>
      </c>
      <c r="P34" s="4">
        <f>IFERROR(SMALL(O2:O5008,N34),"")</f>
        <v>33</v>
      </c>
    </row>
    <row r="35" spans="1:16" s="42" customFormat="1" ht="14.4" x14ac:dyDescent="0.3">
      <c r="A35" s="4" t="s">
        <v>3</v>
      </c>
      <c r="B35" s="59" t="s">
        <v>1525</v>
      </c>
      <c r="C35" s="42" t="s">
        <v>1528</v>
      </c>
      <c r="D35" s="34" t="s">
        <v>2632</v>
      </c>
      <c r="E35" s="45" t="s">
        <v>1541</v>
      </c>
      <c r="F35" s="81" t="s">
        <v>1561</v>
      </c>
      <c r="G35" t="s">
        <v>2617</v>
      </c>
      <c r="H35" s="59" t="s">
        <v>1574</v>
      </c>
      <c r="I35" s="60" t="s">
        <v>2618</v>
      </c>
      <c r="J35" s="60" t="s">
        <v>2096</v>
      </c>
      <c r="K35" s="101" t="s">
        <v>2619</v>
      </c>
      <c r="L35" s="43"/>
      <c r="N35" s="4">
        <f>ROWS(A2:A35)</f>
        <v>34</v>
      </c>
      <c r="O35" s="40">
        <f>IF(ISNUMBER(SEARCH('Cross Reference'!E9,B35)),N35,"")</f>
        <v>34</v>
      </c>
      <c r="P35" s="4">
        <f>IFERROR(SMALL(O2:O5008,N35),"")</f>
        <v>34</v>
      </c>
    </row>
    <row r="36" spans="1:16" s="42" customFormat="1" ht="14.4" x14ac:dyDescent="0.3">
      <c r="A36" s="4" t="s">
        <v>3</v>
      </c>
      <c r="B36" s="59" t="s">
        <v>1525</v>
      </c>
      <c r="C36" s="42" t="s">
        <v>1528</v>
      </c>
      <c r="D36" s="34" t="s">
        <v>2632</v>
      </c>
      <c r="E36" s="45" t="s">
        <v>1542</v>
      </c>
      <c r="F36" s="81" t="s">
        <v>1561</v>
      </c>
      <c r="G36" t="s">
        <v>2617</v>
      </c>
      <c r="H36" s="59" t="s">
        <v>1575</v>
      </c>
      <c r="I36" s="60" t="s">
        <v>2618</v>
      </c>
      <c r="J36" s="60" t="s">
        <v>2097</v>
      </c>
      <c r="K36" s="101" t="s">
        <v>2619</v>
      </c>
      <c r="L36" s="43"/>
      <c r="N36" s="4">
        <f>ROWS(A2:A36)</f>
        <v>35</v>
      </c>
      <c r="O36" s="40">
        <f>IF(ISNUMBER(SEARCH('Cross Reference'!E9,B36)),N36,"")</f>
        <v>35</v>
      </c>
      <c r="P36" s="4">
        <f>IFERROR(SMALL(O2:O5008,N36),"")</f>
        <v>35</v>
      </c>
    </row>
    <row r="37" spans="1:16" ht="14.4" x14ac:dyDescent="0.3">
      <c r="A37" s="4" t="s">
        <v>3</v>
      </c>
      <c r="B37" s="60" t="s">
        <v>1526</v>
      </c>
      <c r="C37" s="33" t="s">
        <v>1425</v>
      </c>
      <c r="D37" s="1" t="s">
        <v>2628</v>
      </c>
      <c r="E37" s="33" t="s">
        <v>1532</v>
      </c>
      <c r="F37" s="82" t="s">
        <v>1553</v>
      </c>
      <c r="G37" t="s">
        <v>2617</v>
      </c>
      <c r="H37" s="60" t="s">
        <v>1576</v>
      </c>
      <c r="I37" s="60" t="s">
        <v>2618</v>
      </c>
      <c r="J37" s="60" t="s">
        <v>2098</v>
      </c>
      <c r="K37" s="101" t="s">
        <v>2619</v>
      </c>
      <c r="L37" s="5"/>
      <c r="N37" s="4">
        <f>ROWS(A2:A37)</f>
        <v>36</v>
      </c>
      <c r="O37" s="40">
        <f>IF(ISNUMBER(SEARCH('Cross Reference'!E9,B37)),N37,"")</f>
        <v>36</v>
      </c>
      <c r="P37" s="4">
        <f>IFERROR(SMALL(O2:O5008,N37),"")</f>
        <v>36</v>
      </c>
    </row>
    <row r="38" spans="1:16" ht="14.4" x14ac:dyDescent="0.3">
      <c r="A38" s="4" t="s">
        <v>3</v>
      </c>
      <c r="B38" s="60" t="s">
        <v>1526</v>
      </c>
      <c r="C38" s="33" t="s">
        <v>1528</v>
      </c>
      <c r="D38" s="34" t="s">
        <v>2632</v>
      </c>
      <c r="E38" s="33" t="s">
        <v>1542</v>
      </c>
      <c r="F38" s="82" t="s">
        <v>1561</v>
      </c>
      <c r="G38" t="s">
        <v>2617</v>
      </c>
      <c r="H38" s="60" t="s">
        <v>1575</v>
      </c>
      <c r="I38" s="60" t="s">
        <v>2618</v>
      </c>
      <c r="J38" s="60" t="s">
        <v>2097</v>
      </c>
      <c r="K38" s="101" t="s">
        <v>2619</v>
      </c>
      <c r="L38" s="5"/>
      <c r="N38" s="4">
        <f>ROWS(A2:A38)</f>
        <v>37</v>
      </c>
      <c r="O38" s="40">
        <f>IF(ISNUMBER(SEARCH('Cross Reference'!E9,B38)),N38,"")</f>
        <v>37</v>
      </c>
      <c r="P38" s="4">
        <f>IFERROR(SMALL(O2:O5008,N38),"")</f>
        <v>37</v>
      </c>
    </row>
    <row r="39" spans="1:16" s="6" customFormat="1" ht="14.7" customHeight="1" thickBot="1" x14ac:dyDescent="0.35">
      <c r="A39" s="6" t="s">
        <v>3</v>
      </c>
      <c r="B39" s="62" t="s">
        <v>1527</v>
      </c>
      <c r="C39" s="96" t="s">
        <v>1425</v>
      </c>
      <c r="D39" s="1" t="s">
        <v>2628</v>
      </c>
      <c r="E39" s="96" t="s">
        <v>1533</v>
      </c>
      <c r="F39" s="83" t="s">
        <v>1553</v>
      </c>
      <c r="G39" s="2" t="s">
        <v>2617</v>
      </c>
      <c r="H39" s="62" t="s">
        <v>1577</v>
      </c>
      <c r="I39" s="60" t="s">
        <v>2618</v>
      </c>
      <c r="J39" s="62" t="s">
        <v>2099</v>
      </c>
      <c r="K39" s="101" t="s">
        <v>2619</v>
      </c>
      <c r="L39" s="7"/>
      <c r="N39" s="6">
        <f>ROWS(A2:A39)</f>
        <v>38</v>
      </c>
      <c r="O39" s="61">
        <f>IF(ISNUMBER(SEARCH('Cross Reference'!E9,B39)),N39,"")</f>
        <v>38</v>
      </c>
      <c r="P39" s="6">
        <f>IFERROR(SMALL(O2:O5008,N39),"")</f>
        <v>38</v>
      </c>
    </row>
    <row r="40" spans="1:16" s="6" customFormat="1" ht="15.75" customHeight="1" thickBot="1" x14ac:dyDescent="0.35">
      <c r="A40" s="6" t="s">
        <v>3</v>
      </c>
      <c r="B40" s="62" t="s">
        <v>1527</v>
      </c>
      <c r="C40" s="32" t="s">
        <v>1528</v>
      </c>
      <c r="D40" s="34" t="s">
        <v>2632</v>
      </c>
      <c r="E40" s="23" t="s">
        <v>1534</v>
      </c>
      <c r="F40" s="83" t="s">
        <v>1561</v>
      </c>
      <c r="G40" s="2" t="s">
        <v>2617</v>
      </c>
      <c r="H40" s="62" t="s">
        <v>1578</v>
      </c>
      <c r="I40" s="60" t="s">
        <v>2618</v>
      </c>
      <c r="J40" s="62" t="s">
        <v>2100</v>
      </c>
      <c r="K40" s="101" t="s">
        <v>2619</v>
      </c>
      <c r="L40" s="7"/>
      <c r="N40" s="6">
        <f>ROWS(A2:A40)</f>
        <v>39</v>
      </c>
      <c r="O40" s="61">
        <f>IF(ISNUMBER(SEARCH('Cross Reference'!E9,B40)),N40,"")</f>
        <v>39</v>
      </c>
      <c r="P40" s="6">
        <f>IFERROR(SMALL(O2:O5008,N40),"")</f>
        <v>39</v>
      </c>
    </row>
    <row r="41" spans="1:16" s="14" customFormat="1" ht="15" thickBot="1" x14ac:dyDescent="0.35">
      <c r="A41" s="14" t="s">
        <v>12</v>
      </c>
      <c r="B41" s="27" t="s">
        <v>13</v>
      </c>
      <c r="C41" s="28" t="s">
        <v>1506</v>
      </c>
      <c r="D41" s="99" t="s">
        <v>2643</v>
      </c>
      <c r="E41" s="4" t="s">
        <v>2611</v>
      </c>
      <c r="F41" s="83" t="s">
        <v>1562</v>
      </c>
      <c r="G41" t="s">
        <v>2617</v>
      </c>
      <c r="H41" s="1" t="s">
        <v>2085</v>
      </c>
      <c r="I41" s="60" t="s">
        <v>2618</v>
      </c>
      <c r="J41" s="1" t="s">
        <v>2606</v>
      </c>
      <c r="K41" s="101" t="s">
        <v>2619</v>
      </c>
      <c r="L41" s="15"/>
      <c r="N41" s="4">
        <f>ROWS(A2:A41)</f>
        <v>40</v>
      </c>
      <c r="O41" s="40">
        <f>IF(ISNUMBER(SEARCH('Cross Reference'!E9,B41)),N41,"")</f>
        <v>40</v>
      </c>
      <c r="P41" s="4">
        <f>IFERROR(SMALL(O2:O5008,N41),"")</f>
        <v>40</v>
      </c>
    </row>
    <row r="42" spans="1:16" ht="14.4" x14ac:dyDescent="0.3">
      <c r="A42" s="49" t="s">
        <v>12</v>
      </c>
      <c r="B42" s="63" t="s">
        <v>13</v>
      </c>
      <c r="C42" s="26" t="s">
        <v>1523</v>
      </c>
      <c r="D42" s="99" t="s">
        <v>2644</v>
      </c>
      <c r="E42" s="4" t="s">
        <v>2611</v>
      </c>
      <c r="F42" s="3" t="s">
        <v>1560</v>
      </c>
      <c r="G42" t="s">
        <v>2617</v>
      </c>
      <c r="H42" s="60" t="s">
        <v>2084</v>
      </c>
      <c r="I42" s="60" t="s">
        <v>2618</v>
      </c>
      <c r="J42" s="1" t="s">
        <v>2609</v>
      </c>
      <c r="K42" s="101" t="s">
        <v>2619</v>
      </c>
      <c r="L42" s="5"/>
      <c r="N42" s="4">
        <f>ROWS(A2:A42)</f>
        <v>41</v>
      </c>
      <c r="O42" s="40">
        <f>IF(ISNUMBER(SEARCH('Cross Reference'!E9,B42)),N42,"")</f>
        <v>41</v>
      </c>
      <c r="P42" s="4">
        <f>IFERROR(SMALL(O2:O5008,N42),"")</f>
        <v>41</v>
      </c>
    </row>
    <row r="43" spans="1:16" ht="14.4" x14ac:dyDescent="0.3">
      <c r="A43" s="49" t="s">
        <v>12</v>
      </c>
      <c r="B43" s="11" t="s">
        <v>14</v>
      </c>
      <c r="C43" s="26" t="s">
        <v>1429</v>
      </c>
      <c r="D43" s="59" t="s">
        <v>2642</v>
      </c>
      <c r="E43" s="4" t="s">
        <v>2611</v>
      </c>
      <c r="F43" s="82" t="s">
        <v>1554</v>
      </c>
      <c r="G43" t="s">
        <v>2617</v>
      </c>
      <c r="H43" s="60" t="s">
        <v>2079</v>
      </c>
      <c r="I43" s="60" t="s">
        <v>2618</v>
      </c>
      <c r="J43" s="60" t="s">
        <v>2605</v>
      </c>
      <c r="K43" s="101" t="s">
        <v>2619</v>
      </c>
      <c r="N43" s="4">
        <f>ROWS(A2:A43)</f>
        <v>42</v>
      </c>
      <c r="O43" s="40">
        <f>IF(ISNUMBER(SEARCH('Cross Reference'!E9,B43)),N43,"")</f>
        <v>42</v>
      </c>
      <c r="P43" s="4">
        <f>IFERROR(SMALL(O2:O5008,N43),"")</f>
        <v>42</v>
      </c>
    </row>
    <row r="44" spans="1:16" s="6" customFormat="1" ht="15" thickBot="1" x14ac:dyDescent="0.35">
      <c r="A44" s="6" t="s">
        <v>12</v>
      </c>
      <c r="B44" s="9" t="s">
        <v>14</v>
      </c>
      <c r="C44" s="24" t="s">
        <v>1506</v>
      </c>
      <c r="D44" s="99" t="s">
        <v>2643</v>
      </c>
      <c r="E44" s="6" t="s">
        <v>2611</v>
      </c>
      <c r="F44" s="83" t="s">
        <v>1562</v>
      </c>
      <c r="G44" s="2" t="s">
        <v>2617</v>
      </c>
      <c r="H44" s="62" t="s">
        <v>2085</v>
      </c>
      <c r="I44" s="60" t="s">
        <v>2618</v>
      </c>
      <c r="J44" s="62" t="s">
        <v>2606</v>
      </c>
      <c r="K44" s="101" t="s">
        <v>2619</v>
      </c>
      <c r="N44" s="6">
        <f>ROWS(A2:A44)</f>
        <v>43</v>
      </c>
      <c r="O44" s="61">
        <f>IF(ISNUMBER(SEARCH('Cross Reference'!E9,B44)),N44,"")</f>
        <v>43</v>
      </c>
      <c r="P44" s="6">
        <f>IFERROR(SMALL(O2:O5008,N44),"")</f>
        <v>43</v>
      </c>
    </row>
    <row r="45" spans="1:16" s="14" customFormat="1" ht="14.4" x14ac:dyDescent="0.3">
      <c r="A45" s="14" t="s">
        <v>5</v>
      </c>
      <c r="B45" s="64" t="s">
        <v>6</v>
      </c>
      <c r="C45" s="28" t="s">
        <v>1433</v>
      </c>
      <c r="D45" s="26" t="s">
        <v>2631</v>
      </c>
      <c r="E45" s="4" t="s">
        <v>2611</v>
      </c>
      <c r="F45" s="84" t="s">
        <v>1559</v>
      </c>
      <c r="G45" t="s">
        <v>2617</v>
      </c>
      <c r="H45" s="60" t="s">
        <v>2083</v>
      </c>
      <c r="I45" s="60" t="s">
        <v>2618</v>
      </c>
      <c r="J45" s="60" t="s">
        <v>2600</v>
      </c>
      <c r="K45" s="101" t="s">
        <v>2619</v>
      </c>
      <c r="L45" s="31"/>
      <c r="N45" s="4">
        <f>ROWS(A2:A45)</f>
        <v>44</v>
      </c>
      <c r="O45" s="40">
        <f>IF(ISNUMBER(SEARCH('Cross Reference'!E9,B45)),N45,"")</f>
        <v>44</v>
      </c>
      <c r="P45" s="4">
        <f>IFERROR(SMALL(O2:O5008,N45),"")</f>
        <v>44</v>
      </c>
    </row>
    <row r="46" spans="1:16" ht="14.4" x14ac:dyDescent="0.3">
      <c r="A46" s="4" t="s">
        <v>5</v>
      </c>
      <c r="B46" s="65" t="s">
        <v>6</v>
      </c>
      <c r="C46" s="26" t="s">
        <v>1432</v>
      </c>
      <c r="D46" s="99" t="s">
        <v>2639</v>
      </c>
      <c r="E46" s="4" t="s">
        <v>2611</v>
      </c>
      <c r="F46" s="82" t="s">
        <v>1556</v>
      </c>
      <c r="G46" t="s">
        <v>2617</v>
      </c>
      <c r="H46" s="60" t="s">
        <v>2080</v>
      </c>
      <c r="I46" s="60" t="s">
        <v>2618</v>
      </c>
      <c r="J46" s="60" t="s">
        <v>2607</v>
      </c>
      <c r="K46" s="101" t="s">
        <v>2619</v>
      </c>
      <c r="L46" s="30"/>
      <c r="N46" s="4">
        <f>ROWS(A2:A46)</f>
        <v>45</v>
      </c>
      <c r="O46" s="40">
        <f>IF(ISNUMBER(SEARCH('Cross Reference'!E9,B46)),N46,"")</f>
        <v>45</v>
      </c>
      <c r="P46" s="4">
        <f>IFERROR(SMALL(O2:O5008,N46),"")</f>
        <v>45</v>
      </c>
    </row>
    <row r="47" spans="1:16" ht="14.4" x14ac:dyDescent="0.3">
      <c r="A47" s="4" t="s">
        <v>5</v>
      </c>
      <c r="B47" s="26" t="s">
        <v>1511</v>
      </c>
      <c r="C47" s="4" t="s">
        <v>1523</v>
      </c>
      <c r="D47" s="99" t="s">
        <v>2644</v>
      </c>
      <c r="E47" s="25" t="s">
        <v>1512</v>
      </c>
      <c r="F47" s="82" t="s">
        <v>1560</v>
      </c>
      <c r="G47" t="s">
        <v>2617</v>
      </c>
      <c r="H47" s="25" t="s">
        <v>1579</v>
      </c>
      <c r="I47" s="60" t="s">
        <v>2618</v>
      </c>
      <c r="J47" s="60" t="s">
        <v>2101</v>
      </c>
      <c r="K47" s="101" t="s">
        <v>2619</v>
      </c>
      <c r="L47" s="30"/>
      <c r="N47" s="4">
        <f>ROWS(A2:A47)</f>
        <v>46</v>
      </c>
      <c r="O47" s="40">
        <f>IF(ISNUMBER(SEARCH('Cross Reference'!E9,B47)),N47,"")</f>
        <v>46</v>
      </c>
      <c r="P47" s="4">
        <f>IFERROR(SMALL(O2:O5008,N47),"")</f>
        <v>46</v>
      </c>
    </row>
    <row r="48" spans="1:16" ht="14.4" x14ac:dyDescent="0.3">
      <c r="A48" s="4" t="s">
        <v>5</v>
      </c>
      <c r="B48" s="26" t="s">
        <v>1513</v>
      </c>
      <c r="C48" s="4" t="s">
        <v>1523</v>
      </c>
      <c r="D48" s="99" t="s">
        <v>2644</v>
      </c>
      <c r="E48" s="25" t="s">
        <v>1514</v>
      </c>
      <c r="F48" s="82" t="s">
        <v>1560</v>
      </c>
      <c r="G48" t="s">
        <v>2617</v>
      </c>
      <c r="H48" s="25" t="s">
        <v>1580</v>
      </c>
      <c r="I48" s="60" t="s">
        <v>2618</v>
      </c>
      <c r="J48" s="60" t="s">
        <v>2102</v>
      </c>
      <c r="K48" s="101" t="s">
        <v>2619</v>
      </c>
      <c r="L48" s="30"/>
      <c r="N48" s="4">
        <f>ROWS(A2:A48)</f>
        <v>47</v>
      </c>
      <c r="O48" s="40">
        <f>IF(ISNUMBER(SEARCH('Cross Reference'!E9,B48)),N48,"")</f>
        <v>47</v>
      </c>
      <c r="P48" s="4">
        <f>IFERROR(SMALL(O2:O5008,N48),"")</f>
        <v>47</v>
      </c>
    </row>
    <row r="49" spans="1:16" ht="14.4" x14ac:dyDescent="0.3">
      <c r="A49" s="4" t="s">
        <v>5</v>
      </c>
      <c r="B49" s="26" t="s">
        <v>1515</v>
      </c>
      <c r="C49" s="4" t="s">
        <v>1523</v>
      </c>
      <c r="D49" s="99" t="s">
        <v>2644</v>
      </c>
      <c r="E49" s="25" t="s">
        <v>1516</v>
      </c>
      <c r="F49" s="82" t="s">
        <v>1560</v>
      </c>
      <c r="G49" t="s">
        <v>2617</v>
      </c>
      <c r="H49" s="25" t="s">
        <v>1581</v>
      </c>
      <c r="I49" s="60" t="s">
        <v>2618</v>
      </c>
      <c r="J49" s="60" t="s">
        <v>2103</v>
      </c>
      <c r="K49" s="101" t="s">
        <v>2619</v>
      </c>
      <c r="L49" s="30"/>
      <c r="N49" s="4">
        <f>ROWS(A2:A49)</f>
        <v>48</v>
      </c>
      <c r="O49" s="40">
        <f>IF(ISNUMBER(SEARCH('Cross Reference'!E9,B49)),N49,"")</f>
        <v>48</v>
      </c>
      <c r="P49" s="4">
        <f>IFERROR(SMALL(O2:O5008,N49),"")</f>
        <v>48</v>
      </c>
    </row>
    <row r="50" spans="1:16" ht="14.4" x14ac:dyDescent="0.3">
      <c r="A50" s="4" t="s">
        <v>5</v>
      </c>
      <c r="B50" s="26" t="s">
        <v>1517</v>
      </c>
      <c r="C50" s="4" t="s">
        <v>1523</v>
      </c>
      <c r="D50" s="99" t="s">
        <v>2644</v>
      </c>
      <c r="E50" s="25" t="s">
        <v>1518</v>
      </c>
      <c r="F50" s="82" t="s">
        <v>1560</v>
      </c>
      <c r="G50" t="s">
        <v>2617</v>
      </c>
      <c r="H50" s="25" t="s">
        <v>1582</v>
      </c>
      <c r="I50" s="60" t="s">
        <v>2618</v>
      </c>
      <c r="J50" s="60" t="s">
        <v>2104</v>
      </c>
      <c r="K50" s="101" t="s">
        <v>2619</v>
      </c>
      <c r="L50" s="30"/>
      <c r="N50" s="4">
        <f>ROWS(A2:A50)</f>
        <v>49</v>
      </c>
      <c r="O50" s="40">
        <f>IF(ISNUMBER(SEARCH('Cross Reference'!E9,B50)),N50,"")</f>
        <v>49</v>
      </c>
      <c r="P50" s="4">
        <f>IFERROR(SMALL(O2:O5008,N50),"")</f>
        <v>49</v>
      </c>
    </row>
    <row r="51" spans="1:16" ht="14.4" x14ac:dyDescent="0.3">
      <c r="A51" s="4" t="s">
        <v>5</v>
      </c>
      <c r="B51" s="26" t="s">
        <v>1519</v>
      </c>
      <c r="C51" s="4" t="s">
        <v>1523</v>
      </c>
      <c r="D51" s="99" t="s">
        <v>2644</v>
      </c>
      <c r="E51" s="25" t="s">
        <v>1520</v>
      </c>
      <c r="F51" s="82" t="s">
        <v>1560</v>
      </c>
      <c r="G51" t="s">
        <v>2617</v>
      </c>
      <c r="H51" s="25" t="s">
        <v>1583</v>
      </c>
      <c r="I51" s="60" t="s">
        <v>2618</v>
      </c>
      <c r="J51" s="60" t="s">
        <v>2105</v>
      </c>
      <c r="K51" s="101" t="s">
        <v>2619</v>
      </c>
      <c r="L51" s="30"/>
      <c r="N51" s="4">
        <f>ROWS(A2:A51)</f>
        <v>50</v>
      </c>
      <c r="O51" s="40">
        <f>IF(ISNUMBER(SEARCH('Cross Reference'!E9,B51)),N51,"")</f>
        <v>50</v>
      </c>
      <c r="P51" s="4">
        <f>IFERROR(SMALL(O2:O5008,N51),"")</f>
        <v>50</v>
      </c>
    </row>
    <row r="52" spans="1:16" s="6" customFormat="1" ht="15" thickBot="1" x14ac:dyDescent="0.35">
      <c r="A52" s="6" t="s">
        <v>5</v>
      </c>
      <c r="B52" s="24" t="s">
        <v>1521</v>
      </c>
      <c r="C52" s="6" t="s">
        <v>1523</v>
      </c>
      <c r="D52" s="99" t="s">
        <v>2644</v>
      </c>
      <c r="E52" s="23" t="s">
        <v>1522</v>
      </c>
      <c r="F52" s="83" t="s">
        <v>1560</v>
      </c>
      <c r="G52" s="2" t="s">
        <v>2617</v>
      </c>
      <c r="H52" s="23" t="s">
        <v>1584</v>
      </c>
      <c r="I52" s="60" t="s">
        <v>2618</v>
      </c>
      <c r="J52" s="62" t="s">
        <v>2106</v>
      </c>
      <c r="K52" s="101" t="s">
        <v>2619</v>
      </c>
      <c r="L52" s="29"/>
      <c r="N52" s="6">
        <f>ROWS(A2:A52)</f>
        <v>51</v>
      </c>
      <c r="O52" s="61">
        <f>IF(ISNUMBER(SEARCH('Cross Reference'!E9,B52)),N52,"")</f>
        <v>51</v>
      </c>
      <c r="P52" s="6">
        <f>IFERROR(SMALL(O2:O5008,N52),"")</f>
        <v>51</v>
      </c>
    </row>
    <row r="53" spans="1:16" s="14" customFormat="1" ht="14.4" x14ac:dyDescent="0.3">
      <c r="A53" s="17" t="s">
        <v>19</v>
      </c>
      <c r="B53" s="17" t="s">
        <v>20</v>
      </c>
      <c r="C53" s="28" t="s">
        <v>1425</v>
      </c>
      <c r="D53" s="1" t="s">
        <v>2628</v>
      </c>
      <c r="E53" s="4" t="s">
        <v>2611</v>
      </c>
      <c r="F53" s="84" t="s">
        <v>1553</v>
      </c>
      <c r="G53" t="s">
        <v>2617</v>
      </c>
      <c r="H53" s="60" t="s">
        <v>2078</v>
      </c>
      <c r="I53" s="60" t="s">
        <v>2618</v>
      </c>
      <c r="J53" s="60" t="s">
        <v>2602</v>
      </c>
      <c r="K53" s="101" t="s">
        <v>2619</v>
      </c>
      <c r="N53" s="4">
        <f>ROWS(A2:A53)</f>
        <v>52</v>
      </c>
      <c r="O53" s="40">
        <f>IF(ISNUMBER(SEARCH('Cross Reference'!E9,B53)),N53,"")</f>
        <v>52</v>
      </c>
      <c r="P53" s="4">
        <f>IFERROR(SMALL(O2:O5008,N53),"")</f>
        <v>52</v>
      </c>
    </row>
    <row r="54" spans="1:16" ht="14.4" x14ac:dyDescent="0.3">
      <c r="A54" s="11" t="s">
        <v>19</v>
      </c>
      <c r="B54" s="11" t="s">
        <v>21</v>
      </c>
      <c r="C54" s="26" t="s">
        <v>1425</v>
      </c>
      <c r="D54" s="1" t="s">
        <v>2628</v>
      </c>
      <c r="E54" s="4" t="s">
        <v>2611</v>
      </c>
      <c r="F54" s="82" t="s">
        <v>1553</v>
      </c>
      <c r="G54" t="s">
        <v>2617</v>
      </c>
      <c r="H54" s="60" t="s">
        <v>2078</v>
      </c>
      <c r="I54" s="60" t="s">
        <v>2618</v>
      </c>
      <c r="J54" s="60" t="s">
        <v>2602</v>
      </c>
      <c r="K54" s="101" t="s">
        <v>2619</v>
      </c>
      <c r="N54" s="4">
        <f>ROWS(A2:A54)</f>
        <v>53</v>
      </c>
      <c r="O54" s="40">
        <f>IF(ISNUMBER(SEARCH('Cross Reference'!E9,B54)),N54,"")</f>
        <v>53</v>
      </c>
      <c r="P54" s="4">
        <f>IFERROR(SMALL(O2:O5008,N54),"")</f>
        <v>53</v>
      </c>
    </row>
    <row r="55" spans="1:16" s="6" customFormat="1" ht="15" thickBot="1" x14ac:dyDescent="0.35">
      <c r="A55" s="9" t="s">
        <v>19</v>
      </c>
      <c r="B55" s="9" t="s">
        <v>22</v>
      </c>
      <c r="C55" s="24" t="s">
        <v>1425</v>
      </c>
      <c r="D55" s="1" t="s">
        <v>2628</v>
      </c>
      <c r="E55" s="6" t="s">
        <v>2611</v>
      </c>
      <c r="F55" s="83" t="s">
        <v>1553</v>
      </c>
      <c r="G55" s="2" t="s">
        <v>2617</v>
      </c>
      <c r="H55" s="62" t="s">
        <v>2078</v>
      </c>
      <c r="I55" s="60" t="s">
        <v>2618</v>
      </c>
      <c r="J55" s="62" t="s">
        <v>2602</v>
      </c>
      <c r="K55" s="101" t="s">
        <v>2619</v>
      </c>
      <c r="N55" s="6">
        <f>ROWS(A2:A55)</f>
        <v>54</v>
      </c>
      <c r="O55" s="61">
        <f>IF(ISNUMBER(SEARCH('Cross Reference'!E9,B55)),N55,"")</f>
        <v>54</v>
      </c>
      <c r="P55" s="6">
        <f>IFERROR(SMALL(O2:O5008,N55),"")</f>
        <v>54</v>
      </c>
    </row>
    <row r="56" spans="1:16" s="14" customFormat="1" ht="14.4" x14ac:dyDescent="0.3">
      <c r="A56" s="17" t="s">
        <v>15</v>
      </c>
      <c r="B56" s="17" t="s">
        <v>16</v>
      </c>
      <c r="C56" s="22" t="s">
        <v>0</v>
      </c>
      <c r="D56" s="37" t="s">
        <v>2640</v>
      </c>
      <c r="E56" s="4" t="s">
        <v>2611</v>
      </c>
      <c r="F56" s="84" t="s">
        <v>1558</v>
      </c>
      <c r="G56" t="s">
        <v>2617</v>
      </c>
      <c r="H56" s="60" t="s">
        <v>2082</v>
      </c>
      <c r="I56" s="60" t="s">
        <v>2618</v>
      </c>
      <c r="J56" s="60" t="s">
        <v>2604</v>
      </c>
      <c r="K56" s="101" t="s">
        <v>2619</v>
      </c>
      <c r="N56" s="4">
        <f>ROWS(A2:A56)</f>
        <v>55</v>
      </c>
      <c r="O56" s="40">
        <f>IF(ISNUMBER(SEARCH('Cross Reference'!E9,B56)),N56,"")</f>
        <v>55</v>
      </c>
      <c r="P56" s="4">
        <f>IFERROR(SMALL(O2:O5008,N56),"")</f>
        <v>55</v>
      </c>
    </row>
    <row r="57" spans="1:16" ht="14.4" x14ac:dyDescent="0.3">
      <c r="A57" s="11" t="s">
        <v>15</v>
      </c>
      <c r="B57" s="11" t="s">
        <v>78</v>
      </c>
      <c r="C57" s="44" t="s">
        <v>0</v>
      </c>
      <c r="D57" s="37" t="s">
        <v>2640</v>
      </c>
      <c r="E57" s="13" t="s">
        <v>77</v>
      </c>
      <c r="F57" s="82" t="s">
        <v>1558</v>
      </c>
      <c r="G57" t="s">
        <v>2617</v>
      </c>
      <c r="H57" s="60" t="s">
        <v>1585</v>
      </c>
      <c r="I57" s="60" t="s">
        <v>2618</v>
      </c>
      <c r="J57" s="60" t="s">
        <v>2107</v>
      </c>
      <c r="K57" s="101" t="s">
        <v>2619</v>
      </c>
      <c r="N57" s="4">
        <f>ROWS(A2:A57)</f>
        <v>56</v>
      </c>
      <c r="O57" s="40">
        <f>IF(ISNUMBER(SEARCH('Cross Reference'!E9,B57)),N57,"")</f>
        <v>56</v>
      </c>
      <c r="P57" s="4">
        <f>IFERROR(SMALL(O2:O5008,N57),"")</f>
        <v>56</v>
      </c>
    </row>
    <row r="58" spans="1:16" ht="14.4" x14ac:dyDescent="0.3">
      <c r="A58" s="11" t="s">
        <v>15</v>
      </c>
      <c r="B58" s="11" t="s">
        <v>78</v>
      </c>
      <c r="C58" s="44" t="s">
        <v>0</v>
      </c>
      <c r="D58" s="37" t="s">
        <v>2640</v>
      </c>
      <c r="E58" s="10" t="s">
        <v>90</v>
      </c>
      <c r="F58" s="82" t="s">
        <v>1558</v>
      </c>
      <c r="G58" t="s">
        <v>2617</v>
      </c>
      <c r="H58" s="60" t="s">
        <v>1586</v>
      </c>
      <c r="I58" s="60" t="s">
        <v>2618</v>
      </c>
      <c r="J58" s="60" t="s">
        <v>2108</v>
      </c>
      <c r="K58" s="101" t="s">
        <v>2619</v>
      </c>
      <c r="N58" s="4">
        <f>ROWS(A2:A58)</f>
        <v>57</v>
      </c>
      <c r="O58" s="40">
        <f>IF(ISNUMBER(SEARCH('Cross Reference'!E9,B58)),N58,"")</f>
        <v>57</v>
      </c>
      <c r="P58" s="4">
        <f>IFERROR(SMALL(O2:O5008,N58),"")</f>
        <v>57</v>
      </c>
    </row>
    <row r="59" spans="1:16" ht="14.4" x14ac:dyDescent="0.3">
      <c r="A59" s="11" t="s">
        <v>15</v>
      </c>
      <c r="B59" s="60" t="s">
        <v>76</v>
      </c>
      <c r="C59" s="44" t="s">
        <v>0</v>
      </c>
      <c r="D59" s="37" t="s">
        <v>2640</v>
      </c>
      <c r="E59" s="10" t="s">
        <v>89</v>
      </c>
      <c r="F59" s="82" t="s">
        <v>1558</v>
      </c>
      <c r="G59" t="s">
        <v>2617</v>
      </c>
      <c r="H59" s="60" t="s">
        <v>1587</v>
      </c>
      <c r="I59" s="60" t="s">
        <v>2618</v>
      </c>
      <c r="J59" s="60" t="s">
        <v>2109</v>
      </c>
      <c r="K59" s="101" t="s">
        <v>2619</v>
      </c>
      <c r="N59" s="4">
        <f>ROWS(A2:A59)</f>
        <v>58</v>
      </c>
      <c r="O59" s="40">
        <f>IF(ISNUMBER(SEARCH('Cross Reference'!E9,B59)),N59,"")</f>
        <v>58</v>
      </c>
      <c r="P59" s="4">
        <f>IFERROR(SMALL(O2:O5008,N59),"")</f>
        <v>58</v>
      </c>
    </row>
    <row r="60" spans="1:16" ht="14.4" x14ac:dyDescent="0.3">
      <c r="A60" s="11" t="s">
        <v>15</v>
      </c>
      <c r="B60" s="60" t="s">
        <v>76</v>
      </c>
      <c r="C60" s="44" t="s">
        <v>0</v>
      </c>
      <c r="D60" s="37" t="s">
        <v>2640</v>
      </c>
      <c r="E60" s="13" t="s">
        <v>75</v>
      </c>
      <c r="F60" s="82" t="s">
        <v>1558</v>
      </c>
      <c r="G60" t="s">
        <v>2617</v>
      </c>
      <c r="H60" s="60" t="s">
        <v>1588</v>
      </c>
      <c r="I60" s="60" t="s">
        <v>2618</v>
      </c>
      <c r="J60" s="60" t="s">
        <v>2110</v>
      </c>
      <c r="K60" s="101" t="s">
        <v>2619</v>
      </c>
      <c r="N60" s="4">
        <f>ROWS(A2:A60)</f>
        <v>59</v>
      </c>
      <c r="O60" s="40">
        <f>IF(ISNUMBER(SEARCH('Cross Reference'!E9,B60)),N60,"")</f>
        <v>59</v>
      </c>
      <c r="P60" s="4">
        <f>IFERROR(SMALL(O2:O5008,N60),"")</f>
        <v>59</v>
      </c>
    </row>
    <row r="61" spans="1:16" ht="14.4" x14ac:dyDescent="0.3">
      <c r="A61" s="11" t="s">
        <v>15</v>
      </c>
      <c r="B61" s="60" t="s">
        <v>74</v>
      </c>
      <c r="C61" s="44" t="s">
        <v>0</v>
      </c>
      <c r="D61" s="37" t="s">
        <v>2640</v>
      </c>
      <c r="E61" s="10" t="s">
        <v>88</v>
      </c>
      <c r="F61" s="82" t="s">
        <v>1558</v>
      </c>
      <c r="G61" t="s">
        <v>2617</v>
      </c>
      <c r="H61" s="60" t="s">
        <v>1589</v>
      </c>
      <c r="I61" s="60" t="s">
        <v>2618</v>
      </c>
      <c r="J61" s="60" t="s">
        <v>2111</v>
      </c>
      <c r="K61" s="101" t="s">
        <v>2619</v>
      </c>
      <c r="N61" s="4">
        <f>ROWS(A2:A61)</f>
        <v>60</v>
      </c>
      <c r="O61" s="40">
        <f>IF(ISNUMBER(SEARCH('Cross Reference'!E9,B61)),N61,"")</f>
        <v>60</v>
      </c>
      <c r="P61" s="4">
        <f>IFERROR(SMALL(O2:O5008,N61),"")</f>
        <v>60</v>
      </c>
    </row>
    <row r="62" spans="1:16" ht="14.4" x14ac:dyDescent="0.3">
      <c r="A62" s="11" t="s">
        <v>15</v>
      </c>
      <c r="B62" s="60" t="s">
        <v>74</v>
      </c>
      <c r="C62" s="44" t="s">
        <v>0</v>
      </c>
      <c r="D62" s="37" t="s">
        <v>2640</v>
      </c>
      <c r="E62" s="13" t="s">
        <v>73</v>
      </c>
      <c r="F62" s="82" t="s">
        <v>1558</v>
      </c>
      <c r="G62" t="s">
        <v>2617</v>
      </c>
      <c r="H62" s="60" t="s">
        <v>1590</v>
      </c>
      <c r="I62" s="60" t="s">
        <v>2618</v>
      </c>
      <c r="J62" s="60" t="s">
        <v>2112</v>
      </c>
      <c r="K62" s="101" t="s">
        <v>2619</v>
      </c>
      <c r="N62" s="4">
        <f>ROWS(A2:A62)</f>
        <v>61</v>
      </c>
      <c r="O62" s="40">
        <f>IF(ISNUMBER(SEARCH('Cross Reference'!E9,B62)),N62,"")</f>
        <v>61</v>
      </c>
      <c r="P62" s="4">
        <f>IFERROR(SMALL(O2:O5008,N62),"")</f>
        <v>61</v>
      </c>
    </row>
    <row r="63" spans="1:16" ht="14.4" x14ac:dyDescent="0.3">
      <c r="A63" s="11" t="s">
        <v>15</v>
      </c>
      <c r="B63" s="60" t="s">
        <v>72</v>
      </c>
      <c r="C63" s="44" t="s">
        <v>0</v>
      </c>
      <c r="D63" s="37" t="s">
        <v>2640</v>
      </c>
      <c r="E63" s="10" t="s">
        <v>87</v>
      </c>
      <c r="F63" s="82" t="s">
        <v>1558</v>
      </c>
      <c r="G63" t="s">
        <v>2617</v>
      </c>
      <c r="H63" s="60" t="s">
        <v>1591</v>
      </c>
      <c r="I63" s="60" t="s">
        <v>2618</v>
      </c>
      <c r="J63" s="60" t="s">
        <v>2113</v>
      </c>
      <c r="K63" s="101" t="s">
        <v>2619</v>
      </c>
      <c r="N63" s="4">
        <f>ROWS(A2:A63)</f>
        <v>62</v>
      </c>
      <c r="O63" s="40">
        <f>IF(ISNUMBER(SEARCH('Cross Reference'!E9,B63)),N63,"")</f>
        <v>62</v>
      </c>
      <c r="P63" s="4">
        <f>IFERROR(SMALL(O2:O5008,N63),"")</f>
        <v>62</v>
      </c>
    </row>
    <row r="64" spans="1:16" ht="14.4" x14ac:dyDescent="0.3">
      <c r="A64" s="11" t="s">
        <v>15</v>
      </c>
      <c r="B64" s="60" t="s">
        <v>72</v>
      </c>
      <c r="C64" s="44" t="s">
        <v>0</v>
      </c>
      <c r="D64" s="37" t="s">
        <v>2640</v>
      </c>
      <c r="E64" s="10" t="s">
        <v>71</v>
      </c>
      <c r="F64" s="82" t="s">
        <v>1558</v>
      </c>
      <c r="G64" t="s">
        <v>2617</v>
      </c>
      <c r="H64" s="60" t="s">
        <v>1592</v>
      </c>
      <c r="I64" s="60" t="s">
        <v>2618</v>
      </c>
      <c r="J64" s="60" t="s">
        <v>2114</v>
      </c>
      <c r="K64" s="101" t="s">
        <v>2619</v>
      </c>
      <c r="N64" s="4">
        <f>ROWS(A2:A64)</f>
        <v>63</v>
      </c>
      <c r="O64" s="40">
        <f>IF(ISNUMBER(SEARCH('Cross Reference'!E9,B64)),N64,"")</f>
        <v>63</v>
      </c>
      <c r="P64" s="4">
        <f>IFERROR(SMALL(O2:O5008,N64),"")</f>
        <v>63</v>
      </c>
    </row>
    <row r="65" spans="1:16" ht="14.4" x14ac:dyDescent="0.3">
      <c r="A65" s="11" t="s">
        <v>15</v>
      </c>
      <c r="B65" s="60" t="s">
        <v>70</v>
      </c>
      <c r="C65" s="44" t="s">
        <v>0</v>
      </c>
      <c r="D65" s="37" t="s">
        <v>2640</v>
      </c>
      <c r="E65" s="10" t="s">
        <v>86</v>
      </c>
      <c r="F65" s="82" t="s">
        <v>1558</v>
      </c>
      <c r="G65" t="s">
        <v>2617</v>
      </c>
      <c r="H65" s="60" t="s">
        <v>1593</v>
      </c>
      <c r="I65" s="60" t="s">
        <v>2618</v>
      </c>
      <c r="J65" s="60" t="s">
        <v>2115</v>
      </c>
      <c r="K65" s="101" t="s">
        <v>2619</v>
      </c>
      <c r="N65" s="4">
        <f>ROWS(A2:A65)</f>
        <v>64</v>
      </c>
      <c r="O65" s="40">
        <f>IF(ISNUMBER(SEARCH('Cross Reference'!E9,B65)),N65,"")</f>
        <v>64</v>
      </c>
      <c r="P65" s="4">
        <f>IFERROR(SMALL(O2:O5008,N65),"")</f>
        <v>64</v>
      </c>
    </row>
    <row r="66" spans="1:16" ht="14.4" x14ac:dyDescent="0.3">
      <c r="A66" s="11" t="s">
        <v>15</v>
      </c>
      <c r="B66" s="60" t="s">
        <v>70</v>
      </c>
      <c r="C66" s="44" t="s">
        <v>0</v>
      </c>
      <c r="D66" s="37" t="s">
        <v>2640</v>
      </c>
      <c r="E66" s="10" t="s">
        <v>69</v>
      </c>
      <c r="F66" s="82" t="s">
        <v>1558</v>
      </c>
      <c r="G66" t="s">
        <v>2617</v>
      </c>
      <c r="H66" s="60" t="s">
        <v>1594</v>
      </c>
      <c r="I66" s="60" t="s">
        <v>2618</v>
      </c>
      <c r="J66" s="60" t="s">
        <v>2116</v>
      </c>
      <c r="K66" s="101" t="s">
        <v>2619</v>
      </c>
      <c r="N66" s="4">
        <f>ROWS(A2:A66)</f>
        <v>65</v>
      </c>
      <c r="O66" s="40">
        <f>IF(ISNUMBER(SEARCH('Cross Reference'!E9,B66)),N66,"")</f>
        <v>65</v>
      </c>
      <c r="P66" s="4">
        <f>IFERROR(SMALL(O2:O5008,N66),"")</f>
        <v>65</v>
      </c>
    </row>
    <row r="67" spans="1:16" ht="14.4" x14ac:dyDescent="0.3">
      <c r="A67" s="11" t="s">
        <v>15</v>
      </c>
      <c r="B67" s="60" t="s">
        <v>68</v>
      </c>
      <c r="C67" s="44" t="s">
        <v>0</v>
      </c>
      <c r="D67" s="37" t="s">
        <v>2640</v>
      </c>
      <c r="E67" s="10" t="s">
        <v>85</v>
      </c>
      <c r="F67" s="82" t="s">
        <v>1558</v>
      </c>
      <c r="G67" t="s">
        <v>2617</v>
      </c>
      <c r="H67" s="60" t="s">
        <v>1595</v>
      </c>
      <c r="I67" s="60" t="s">
        <v>2618</v>
      </c>
      <c r="J67" s="60" t="s">
        <v>2117</v>
      </c>
      <c r="K67" s="101" t="s">
        <v>2619</v>
      </c>
      <c r="N67" s="4">
        <f>ROWS(A2:A67)</f>
        <v>66</v>
      </c>
      <c r="O67" s="40">
        <f>IF(ISNUMBER(SEARCH('Cross Reference'!E9,B67)),N67,"")</f>
        <v>66</v>
      </c>
      <c r="P67" s="4">
        <f>IFERROR(SMALL(O2:O5008,N67),"")</f>
        <v>66</v>
      </c>
    </row>
    <row r="68" spans="1:16" ht="14.4" x14ac:dyDescent="0.3">
      <c r="A68" s="11" t="s">
        <v>15</v>
      </c>
      <c r="B68" s="60" t="s">
        <v>68</v>
      </c>
      <c r="C68" s="44" t="s">
        <v>0</v>
      </c>
      <c r="D68" s="37" t="s">
        <v>2640</v>
      </c>
      <c r="E68" s="10" t="s">
        <v>67</v>
      </c>
      <c r="F68" s="82" t="s">
        <v>1558</v>
      </c>
      <c r="G68" t="s">
        <v>2617</v>
      </c>
      <c r="H68" s="60" t="s">
        <v>1596</v>
      </c>
      <c r="I68" s="60" t="s">
        <v>2618</v>
      </c>
      <c r="J68" s="60" t="s">
        <v>2118</v>
      </c>
      <c r="K68" s="101" t="s">
        <v>2619</v>
      </c>
      <c r="N68" s="4">
        <f>ROWS(A2:A68)</f>
        <v>67</v>
      </c>
      <c r="O68" s="40">
        <f>IF(ISNUMBER(SEARCH('Cross Reference'!E9,B68)),N68,"")</f>
        <v>67</v>
      </c>
      <c r="P68" s="4">
        <f>IFERROR(SMALL(O2:O5008,N68),"")</f>
        <v>67</v>
      </c>
    </row>
    <row r="69" spans="1:16" ht="14.4" x14ac:dyDescent="0.3">
      <c r="A69" s="11" t="s">
        <v>15</v>
      </c>
      <c r="B69" s="60" t="s">
        <v>66</v>
      </c>
      <c r="C69" s="44" t="s">
        <v>0</v>
      </c>
      <c r="D69" s="37" t="s">
        <v>2640</v>
      </c>
      <c r="E69" s="10" t="s">
        <v>84</v>
      </c>
      <c r="F69" s="82" t="s">
        <v>1558</v>
      </c>
      <c r="G69" t="s">
        <v>2617</v>
      </c>
      <c r="H69" s="60" t="s">
        <v>1597</v>
      </c>
      <c r="I69" s="60" t="s">
        <v>2618</v>
      </c>
      <c r="J69" s="60" t="s">
        <v>2119</v>
      </c>
      <c r="K69" s="101" t="s">
        <v>2619</v>
      </c>
      <c r="N69" s="4">
        <f>ROWS(A2:A69)</f>
        <v>68</v>
      </c>
      <c r="O69" s="40">
        <f>IF(ISNUMBER(SEARCH('Cross Reference'!E9,B69)),N69,"")</f>
        <v>68</v>
      </c>
      <c r="P69" s="4">
        <f>IFERROR(SMALL(O2:O5008,N69),"")</f>
        <v>68</v>
      </c>
    </row>
    <row r="70" spans="1:16" ht="14.4" x14ac:dyDescent="0.3">
      <c r="A70" s="11" t="s">
        <v>15</v>
      </c>
      <c r="B70" s="60" t="s">
        <v>66</v>
      </c>
      <c r="C70" s="44" t="s">
        <v>0</v>
      </c>
      <c r="D70" s="37" t="s">
        <v>2640</v>
      </c>
      <c r="E70" s="10" t="s">
        <v>65</v>
      </c>
      <c r="F70" s="82" t="s">
        <v>1558</v>
      </c>
      <c r="G70" t="s">
        <v>2617</v>
      </c>
      <c r="H70" s="60" t="s">
        <v>1598</v>
      </c>
      <c r="I70" s="60" t="s">
        <v>2618</v>
      </c>
      <c r="J70" s="60" t="s">
        <v>2120</v>
      </c>
      <c r="K70" s="101" t="s">
        <v>2619</v>
      </c>
      <c r="N70" s="4">
        <f>ROWS(A2:A70)</f>
        <v>69</v>
      </c>
      <c r="O70" s="40">
        <f>IF(ISNUMBER(SEARCH('Cross Reference'!E9,B70)),N70,"")</f>
        <v>69</v>
      </c>
      <c r="P70" s="4">
        <f>IFERROR(SMALL(O2:O5008,N70),"")</f>
        <v>69</v>
      </c>
    </row>
    <row r="71" spans="1:16" ht="14.4" x14ac:dyDescent="0.3">
      <c r="A71" s="11" t="s">
        <v>15</v>
      </c>
      <c r="B71" s="60" t="s">
        <v>64</v>
      </c>
      <c r="C71" s="44" t="s">
        <v>0</v>
      </c>
      <c r="D71" s="37" t="s">
        <v>2640</v>
      </c>
      <c r="E71" s="10" t="s">
        <v>83</v>
      </c>
      <c r="F71" s="82" t="s">
        <v>1558</v>
      </c>
      <c r="G71" t="s">
        <v>2617</v>
      </c>
      <c r="H71" s="60" t="s">
        <v>1599</v>
      </c>
      <c r="I71" s="60" t="s">
        <v>2618</v>
      </c>
      <c r="J71" s="60" t="s">
        <v>2121</v>
      </c>
      <c r="K71" s="101" t="s">
        <v>2619</v>
      </c>
      <c r="N71" s="4">
        <f>ROWS(A2:A71)</f>
        <v>70</v>
      </c>
      <c r="O71" s="40">
        <f>IF(ISNUMBER(SEARCH('Cross Reference'!E9,B71)),N71,"")</f>
        <v>70</v>
      </c>
      <c r="P71" s="4">
        <f>IFERROR(SMALL(O2:O5008,N71),"")</f>
        <v>70</v>
      </c>
    </row>
    <row r="72" spans="1:16" ht="14.4" x14ac:dyDescent="0.3">
      <c r="A72" s="11" t="s">
        <v>15</v>
      </c>
      <c r="B72" s="60" t="s">
        <v>64</v>
      </c>
      <c r="C72" s="44" t="s">
        <v>0</v>
      </c>
      <c r="D72" s="37" t="s">
        <v>2640</v>
      </c>
      <c r="E72" s="10" t="s">
        <v>63</v>
      </c>
      <c r="F72" s="82" t="s">
        <v>1558</v>
      </c>
      <c r="G72" t="s">
        <v>2617</v>
      </c>
      <c r="H72" s="60" t="s">
        <v>1600</v>
      </c>
      <c r="I72" s="60" t="s">
        <v>2618</v>
      </c>
      <c r="J72" s="60" t="s">
        <v>2122</v>
      </c>
      <c r="K72" s="101" t="s">
        <v>2619</v>
      </c>
      <c r="N72" s="4">
        <f>ROWS(A2:A72)</f>
        <v>71</v>
      </c>
      <c r="O72" s="40">
        <f>IF(ISNUMBER(SEARCH('Cross Reference'!E9,B72)),N72,"")</f>
        <v>71</v>
      </c>
      <c r="P72" s="4">
        <f>IFERROR(SMALL(O2:O5008,N72),"")</f>
        <v>71</v>
      </c>
    </row>
    <row r="73" spans="1:16" ht="14.4" x14ac:dyDescent="0.3">
      <c r="A73" s="11" t="s">
        <v>15</v>
      </c>
      <c r="B73" s="60" t="s">
        <v>62</v>
      </c>
      <c r="C73" s="44" t="s">
        <v>0</v>
      </c>
      <c r="D73" s="37" t="s">
        <v>2640</v>
      </c>
      <c r="E73" s="10" t="s">
        <v>82</v>
      </c>
      <c r="F73" s="82" t="s">
        <v>1558</v>
      </c>
      <c r="G73" t="s">
        <v>2617</v>
      </c>
      <c r="H73" s="60" t="s">
        <v>1601</v>
      </c>
      <c r="I73" s="60" t="s">
        <v>2618</v>
      </c>
      <c r="J73" s="60" t="s">
        <v>2123</v>
      </c>
      <c r="K73" s="101" t="s">
        <v>2619</v>
      </c>
      <c r="N73" s="4">
        <f>ROWS(A2:A73)</f>
        <v>72</v>
      </c>
      <c r="O73" s="40">
        <f>IF(ISNUMBER(SEARCH('Cross Reference'!E9,B73)),N73,"")</f>
        <v>72</v>
      </c>
      <c r="P73" s="4">
        <f>IFERROR(SMALL(O2:O5008,N73),"")</f>
        <v>72</v>
      </c>
    </row>
    <row r="74" spans="1:16" ht="14.4" x14ac:dyDescent="0.3">
      <c r="A74" s="11" t="s">
        <v>15</v>
      </c>
      <c r="B74" s="60" t="s">
        <v>62</v>
      </c>
      <c r="C74" s="44" t="s">
        <v>0</v>
      </c>
      <c r="D74" s="37" t="s">
        <v>2640</v>
      </c>
      <c r="E74" s="10" t="s">
        <v>61</v>
      </c>
      <c r="F74" s="82" t="s">
        <v>1558</v>
      </c>
      <c r="G74" t="s">
        <v>2617</v>
      </c>
      <c r="H74" s="60" t="s">
        <v>1602</v>
      </c>
      <c r="I74" s="60" t="s">
        <v>2618</v>
      </c>
      <c r="J74" s="60" t="s">
        <v>2124</v>
      </c>
      <c r="K74" s="101" t="s">
        <v>2619</v>
      </c>
      <c r="N74" s="4">
        <f>ROWS(A2:A74)</f>
        <v>73</v>
      </c>
      <c r="O74" s="40">
        <f>IF(ISNUMBER(SEARCH('Cross Reference'!E9,B74)),N74,"")</f>
        <v>73</v>
      </c>
      <c r="P74" s="4">
        <f>IFERROR(SMALL(O2:O5008,N74),"")</f>
        <v>73</v>
      </c>
    </row>
    <row r="75" spans="1:16" ht="14.4" x14ac:dyDescent="0.3">
      <c r="A75" s="11" t="s">
        <v>15</v>
      </c>
      <c r="B75" s="60" t="s">
        <v>60</v>
      </c>
      <c r="C75" s="44" t="s">
        <v>0</v>
      </c>
      <c r="D75" s="37" t="s">
        <v>2640</v>
      </c>
      <c r="E75" s="10" t="s">
        <v>81</v>
      </c>
      <c r="F75" s="82" t="s">
        <v>1558</v>
      </c>
      <c r="G75" t="s">
        <v>2617</v>
      </c>
      <c r="H75" s="60" t="s">
        <v>1603</v>
      </c>
      <c r="I75" s="60" t="s">
        <v>2618</v>
      </c>
      <c r="J75" s="60" t="s">
        <v>2125</v>
      </c>
      <c r="K75" s="101" t="s">
        <v>2619</v>
      </c>
      <c r="N75" s="4">
        <f>ROWS(A2:A75)</f>
        <v>74</v>
      </c>
      <c r="O75" s="40">
        <f>IF(ISNUMBER(SEARCH('Cross Reference'!E9,B75)),N75,"")</f>
        <v>74</v>
      </c>
      <c r="P75" s="4">
        <f>IFERROR(SMALL(O2:O5008,N75),"")</f>
        <v>74</v>
      </c>
    </row>
    <row r="76" spans="1:16" ht="14.4" x14ac:dyDescent="0.3">
      <c r="A76" s="11" t="s">
        <v>15</v>
      </c>
      <c r="B76" s="60" t="s">
        <v>60</v>
      </c>
      <c r="C76" s="44" t="s">
        <v>0</v>
      </c>
      <c r="D76" s="37" t="s">
        <v>2640</v>
      </c>
      <c r="E76" s="10" t="s">
        <v>59</v>
      </c>
      <c r="F76" s="82" t="s">
        <v>1558</v>
      </c>
      <c r="G76" t="s">
        <v>2617</v>
      </c>
      <c r="H76" s="60" t="s">
        <v>1604</v>
      </c>
      <c r="I76" s="60" t="s">
        <v>2618</v>
      </c>
      <c r="J76" s="60" t="s">
        <v>2126</v>
      </c>
      <c r="K76" s="101" t="s">
        <v>2619</v>
      </c>
      <c r="N76" s="4">
        <f>ROWS(A2:A76)</f>
        <v>75</v>
      </c>
      <c r="O76" s="40">
        <f>IF(ISNUMBER(SEARCH('Cross Reference'!E9,B76)),N76,"")</f>
        <v>75</v>
      </c>
      <c r="P76" s="4">
        <f>IFERROR(SMALL(O2:O5008,N76),"")</f>
        <v>75</v>
      </c>
    </row>
    <row r="77" spans="1:16" ht="14.4" x14ac:dyDescent="0.3">
      <c r="A77" s="11" t="s">
        <v>15</v>
      </c>
      <c r="B77" s="60" t="s">
        <v>58</v>
      </c>
      <c r="C77" s="44" t="s">
        <v>0</v>
      </c>
      <c r="D77" s="37" t="s">
        <v>2640</v>
      </c>
      <c r="E77" s="10" t="s">
        <v>80</v>
      </c>
      <c r="F77" s="82" t="s">
        <v>1558</v>
      </c>
      <c r="G77" t="s">
        <v>2617</v>
      </c>
      <c r="H77" s="60" t="s">
        <v>1605</v>
      </c>
      <c r="I77" s="60" t="s">
        <v>2618</v>
      </c>
      <c r="J77" s="60" t="s">
        <v>2127</v>
      </c>
      <c r="K77" s="101" t="s">
        <v>2619</v>
      </c>
      <c r="N77" s="4">
        <f>ROWS(A2:A77)</f>
        <v>76</v>
      </c>
      <c r="O77" s="40">
        <f>IF(ISNUMBER(SEARCH('Cross Reference'!E9,B77)),N77,"")</f>
        <v>76</v>
      </c>
      <c r="P77" s="4">
        <f>IFERROR(SMALL(O2:O5008,N77),"")</f>
        <v>76</v>
      </c>
    </row>
    <row r="78" spans="1:16" ht="14.4" x14ac:dyDescent="0.3">
      <c r="A78" s="11" t="s">
        <v>15</v>
      </c>
      <c r="B78" s="60" t="s">
        <v>58</v>
      </c>
      <c r="C78" s="44" t="s">
        <v>0</v>
      </c>
      <c r="D78" s="37" t="s">
        <v>2640</v>
      </c>
      <c r="E78" s="10" t="s">
        <v>57</v>
      </c>
      <c r="F78" s="82" t="s">
        <v>1558</v>
      </c>
      <c r="G78" t="s">
        <v>2617</v>
      </c>
      <c r="H78" s="60" t="s">
        <v>1606</v>
      </c>
      <c r="I78" s="60" t="s">
        <v>2618</v>
      </c>
      <c r="J78" s="60" t="s">
        <v>2128</v>
      </c>
      <c r="K78" s="101" t="s">
        <v>2619</v>
      </c>
      <c r="N78" s="4">
        <f>ROWS(A2:A78)</f>
        <v>77</v>
      </c>
      <c r="O78" s="40">
        <f>IF(ISNUMBER(SEARCH('Cross Reference'!E9,B78)),N78,"")</f>
        <v>77</v>
      </c>
      <c r="P78" s="4">
        <f>IFERROR(SMALL(O2:O5008,N78),"")</f>
        <v>77</v>
      </c>
    </row>
    <row r="79" spans="1:16" ht="14.4" x14ac:dyDescent="0.3">
      <c r="A79" s="11" t="s">
        <v>15</v>
      </c>
      <c r="B79" s="60" t="s">
        <v>56</v>
      </c>
      <c r="C79" s="44" t="s">
        <v>0</v>
      </c>
      <c r="D79" s="37" t="s">
        <v>2640</v>
      </c>
      <c r="E79" s="10" t="s">
        <v>79</v>
      </c>
      <c r="F79" s="82" t="s">
        <v>1558</v>
      </c>
      <c r="G79" t="s">
        <v>2617</v>
      </c>
      <c r="H79" s="60" t="s">
        <v>1607</v>
      </c>
      <c r="I79" s="60" t="s">
        <v>2618</v>
      </c>
      <c r="J79" s="60" t="s">
        <v>2129</v>
      </c>
      <c r="K79" s="101" t="s">
        <v>2619</v>
      </c>
      <c r="N79" s="4">
        <f>ROWS(A2:A79)</f>
        <v>78</v>
      </c>
      <c r="O79" s="40">
        <f>IF(ISNUMBER(SEARCH('Cross Reference'!E9,B79)),N79,"")</f>
        <v>78</v>
      </c>
      <c r="P79" s="4">
        <f>IFERROR(SMALL(O2:O5008,N79),"")</f>
        <v>78</v>
      </c>
    </row>
    <row r="80" spans="1:16" ht="14.4" x14ac:dyDescent="0.3">
      <c r="A80" s="11" t="s">
        <v>15</v>
      </c>
      <c r="B80" s="60" t="s">
        <v>56</v>
      </c>
      <c r="C80" s="44" t="s">
        <v>0</v>
      </c>
      <c r="D80" s="37" t="s">
        <v>2640</v>
      </c>
      <c r="E80" s="10" t="s">
        <v>55</v>
      </c>
      <c r="F80" s="82" t="s">
        <v>1558</v>
      </c>
      <c r="G80" t="s">
        <v>2617</v>
      </c>
      <c r="H80" s="60" t="s">
        <v>1608</v>
      </c>
      <c r="I80" s="60" t="s">
        <v>2618</v>
      </c>
      <c r="J80" s="60" t="s">
        <v>2130</v>
      </c>
      <c r="K80" s="101" t="s">
        <v>2619</v>
      </c>
      <c r="N80" s="4">
        <f>ROWS(A2:A80)</f>
        <v>79</v>
      </c>
      <c r="O80" s="40">
        <f>IF(ISNUMBER(SEARCH('Cross Reference'!E9,B80)),N80,"")</f>
        <v>79</v>
      </c>
      <c r="P80" s="4">
        <f>IFERROR(SMALL(O2:O5008,N80),"")</f>
        <v>79</v>
      </c>
    </row>
    <row r="81" spans="1:16" ht="14.4" x14ac:dyDescent="0.3">
      <c r="A81" s="11" t="s">
        <v>15</v>
      </c>
      <c r="B81" s="10" t="s">
        <v>54</v>
      </c>
      <c r="C81" s="4" t="s">
        <v>0</v>
      </c>
      <c r="D81" s="37" t="s">
        <v>2640</v>
      </c>
      <c r="E81" s="10" t="s">
        <v>53</v>
      </c>
      <c r="F81" s="82" t="s">
        <v>1558</v>
      </c>
      <c r="G81" t="s">
        <v>2617</v>
      </c>
      <c r="H81" s="60" t="s">
        <v>1609</v>
      </c>
      <c r="I81" s="60" t="s">
        <v>2618</v>
      </c>
      <c r="J81" s="60" t="s">
        <v>2131</v>
      </c>
      <c r="K81" s="101" t="s">
        <v>2619</v>
      </c>
      <c r="N81" s="4">
        <f>ROWS(A2:A81)</f>
        <v>80</v>
      </c>
      <c r="O81" s="40">
        <f>IF(ISNUMBER(SEARCH('Cross Reference'!E9,B81)),N81,"")</f>
        <v>80</v>
      </c>
      <c r="P81" s="4">
        <f>IFERROR(SMALL(O2:O5008,N81),"")</f>
        <v>80</v>
      </c>
    </row>
    <row r="82" spans="1:16" ht="14.4" x14ac:dyDescent="0.3">
      <c r="A82" s="11" t="s">
        <v>15</v>
      </c>
      <c r="B82" s="10" t="s">
        <v>52</v>
      </c>
      <c r="C82" s="4" t="s">
        <v>0</v>
      </c>
      <c r="D82" s="37" t="s">
        <v>2640</v>
      </c>
      <c r="E82" s="10" t="s">
        <v>51</v>
      </c>
      <c r="F82" s="82" t="s">
        <v>1558</v>
      </c>
      <c r="G82" t="s">
        <v>2617</v>
      </c>
      <c r="H82" s="60" t="s">
        <v>1610</v>
      </c>
      <c r="I82" s="60" t="s">
        <v>2618</v>
      </c>
      <c r="J82" s="60" t="s">
        <v>2132</v>
      </c>
      <c r="K82" s="101" t="s">
        <v>2619</v>
      </c>
      <c r="N82" s="4">
        <f>ROWS(A2:A82)</f>
        <v>81</v>
      </c>
      <c r="O82" s="40">
        <f>IF(ISNUMBER(SEARCH('Cross Reference'!E9,B82)),N82,"")</f>
        <v>81</v>
      </c>
      <c r="P82" s="4">
        <f>IFERROR(SMALL(O2:O5008,N82),"")</f>
        <v>81</v>
      </c>
    </row>
    <row r="83" spans="1:16" ht="14.4" x14ac:dyDescent="0.3">
      <c r="A83" s="11" t="s">
        <v>15</v>
      </c>
      <c r="B83" s="10" t="s">
        <v>50</v>
      </c>
      <c r="C83" s="4" t="s">
        <v>0</v>
      </c>
      <c r="D83" s="37" t="s">
        <v>2640</v>
      </c>
      <c r="E83" s="10" t="s">
        <v>49</v>
      </c>
      <c r="F83" s="82" t="s">
        <v>1558</v>
      </c>
      <c r="G83" t="s">
        <v>2617</v>
      </c>
      <c r="H83" s="60" t="s">
        <v>1611</v>
      </c>
      <c r="I83" s="60" t="s">
        <v>2618</v>
      </c>
      <c r="J83" s="60" t="s">
        <v>2133</v>
      </c>
      <c r="K83" s="101" t="s">
        <v>2619</v>
      </c>
      <c r="N83" s="4">
        <f>ROWS(A2:A83)</f>
        <v>82</v>
      </c>
      <c r="O83" s="40">
        <f>IF(ISNUMBER(SEARCH('Cross Reference'!E9,B83)),N83,"")</f>
        <v>82</v>
      </c>
      <c r="P83" s="4">
        <f>IFERROR(SMALL(O2:O5008,N83),"")</f>
        <v>82</v>
      </c>
    </row>
    <row r="84" spans="1:16" ht="14.4" x14ac:dyDescent="0.3">
      <c r="A84" s="11" t="s">
        <v>15</v>
      </c>
      <c r="B84" s="10" t="s">
        <v>48</v>
      </c>
      <c r="C84" s="4" t="s">
        <v>0</v>
      </c>
      <c r="D84" s="37" t="s">
        <v>2640</v>
      </c>
      <c r="E84" s="10" t="s">
        <v>47</v>
      </c>
      <c r="F84" s="82" t="s">
        <v>1558</v>
      </c>
      <c r="G84" t="s">
        <v>2617</v>
      </c>
      <c r="H84" s="60" t="s">
        <v>1612</v>
      </c>
      <c r="I84" s="60" t="s">
        <v>2618</v>
      </c>
      <c r="J84" s="60" t="s">
        <v>2134</v>
      </c>
      <c r="K84" s="101" t="s">
        <v>2619</v>
      </c>
      <c r="N84" s="4">
        <f>ROWS(A2:A84)</f>
        <v>83</v>
      </c>
      <c r="O84" s="40">
        <f>IF(ISNUMBER(SEARCH('Cross Reference'!E9,B84)),N84,"")</f>
        <v>83</v>
      </c>
      <c r="P84" s="4">
        <f>IFERROR(SMALL(O2:O5008,N84),"")</f>
        <v>83</v>
      </c>
    </row>
    <row r="85" spans="1:16" ht="14.4" x14ac:dyDescent="0.3">
      <c r="A85" s="11" t="s">
        <v>15</v>
      </c>
      <c r="B85" s="10" t="s">
        <v>46</v>
      </c>
      <c r="C85" s="4" t="s">
        <v>0</v>
      </c>
      <c r="D85" s="37" t="s">
        <v>2640</v>
      </c>
      <c r="E85" s="10" t="s">
        <v>45</v>
      </c>
      <c r="F85" s="82" t="s">
        <v>1558</v>
      </c>
      <c r="G85" t="s">
        <v>2617</v>
      </c>
      <c r="H85" s="60" t="s">
        <v>1613</v>
      </c>
      <c r="I85" s="60" t="s">
        <v>2618</v>
      </c>
      <c r="J85" s="60" t="s">
        <v>2135</v>
      </c>
      <c r="K85" s="101" t="s">
        <v>2619</v>
      </c>
      <c r="N85" s="4">
        <f>ROWS(A2:A85)</f>
        <v>84</v>
      </c>
      <c r="O85" s="40">
        <f>IF(ISNUMBER(SEARCH('Cross Reference'!E9,B85)),N85,"")</f>
        <v>84</v>
      </c>
      <c r="P85" s="4">
        <f>IFERROR(SMALL(O2:O5008,N85),"")</f>
        <v>84</v>
      </c>
    </row>
    <row r="86" spans="1:16" ht="14.4" x14ac:dyDescent="0.3">
      <c r="A86" s="11" t="s">
        <v>15</v>
      </c>
      <c r="B86" s="10" t="s">
        <v>44</v>
      </c>
      <c r="C86" s="4" t="s">
        <v>0</v>
      </c>
      <c r="D86" s="37" t="s">
        <v>2640</v>
      </c>
      <c r="E86" s="10" t="s">
        <v>43</v>
      </c>
      <c r="F86" s="82" t="s">
        <v>1558</v>
      </c>
      <c r="G86" t="s">
        <v>2617</v>
      </c>
      <c r="H86" s="60" t="s">
        <v>1614</v>
      </c>
      <c r="I86" s="60" t="s">
        <v>2618</v>
      </c>
      <c r="J86" s="60" t="s">
        <v>2136</v>
      </c>
      <c r="K86" s="101" t="s">
        <v>2619</v>
      </c>
      <c r="N86" s="4">
        <f>ROWS(A2:A86)</f>
        <v>85</v>
      </c>
      <c r="O86" s="40">
        <f>IF(ISNUMBER(SEARCH('Cross Reference'!E9,B86)),N86,"")</f>
        <v>85</v>
      </c>
      <c r="P86" s="4">
        <f>IFERROR(SMALL(O2:O5008,N86),"")</f>
        <v>85</v>
      </c>
    </row>
    <row r="87" spans="1:16" ht="14.4" x14ac:dyDescent="0.3">
      <c r="A87" s="11" t="s">
        <v>15</v>
      </c>
      <c r="B87" s="10" t="s">
        <v>42</v>
      </c>
      <c r="C87" s="4" t="s">
        <v>0</v>
      </c>
      <c r="D87" s="37" t="s">
        <v>2640</v>
      </c>
      <c r="E87" s="10" t="s">
        <v>41</v>
      </c>
      <c r="F87" s="82" t="s">
        <v>1558</v>
      </c>
      <c r="G87" t="s">
        <v>2617</v>
      </c>
      <c r="H87" s="60" t="s">
        <v>1615</v>
      </c>
      <c r="I87" s="60" t="s">
        <v>2618</v>
      </c>
      <c r="J87" s="60" t="s">
        <v>2137</v>
      </c>
      <c r="K87" s="101" t="s">
        <v>2619</v>
      </c>
      <c r="N87" s="4">
        <f>ROWS(A2:A87)</f>
        <v>86</v>
      </c>
      <c r="O87" s="40">
        <f>IF(ISNUMBER(SEARCH('Cross Reference'!E9,B87)),N87,"")</f>
        <v>86</v>
      </c>
      <c r="P87" s="4">
        <f>IFERROR(SMALL(O2:O5008,N87),"")</f>
        <v>86</v>
      </c>
    </row>
    <row r="88" spans="1:16" ht="14.4" x14ac:dyDescent="0.3">
      <c r="A88" s="11" t="s">
        <v>15</v>
      </c>
      <c r="B88" s="10" t="s">
        <v>40</v>
      </c>
      <c r="C88" s="4" t="s">
        <v>0</v>
      </c>
      <c r="D88" s="37" t="s">
        <v>2640</v>
      </c>
      <c r="E88" s="10" t="s">
        <v>39</v>
      </c>
      <c r="F88" s="82" t="s">
        <v>1558</v>
      </c>
      <c r="G88" t="s">
        <v>2617</v>
      </c>
      <c r="H88" s="60" t="s">
        <v>1616</v>
      </c>
      <c r="I88" s="60" t="s">
        <v>2618</v>
      </c>
      <c r="J88" s="60" t="s">
        <v>2138</v>
      </c>
      <c r="K88" s="101" t="s">
        <v>2619</v>
      </c>
      <c r="N88" s="4">
        <f>ROWS(A2:A88)</f>
        <v>87</v>
      </c>
      <c r="O88" s="40">
        <f>IF(ISNUMBER(SEARCH('Cross Reference'!E9,B88)),N88,"")</f>
        <v>87</v>
      </c>
      <c r="P88" s="4">
        <f>IFERROR(SMALL(O2:O5008,N88),"")</f>
        <v>87</v>
      </c>
    </row>
    <row r="89" spans="1:16" ht="14.4" x14ac:dyDescent="0.3">
      <c r="A89" s="11" t="s">
        <v>15</v>
      </c>
      <c r="B89" s="10" t="s">
        <v>38</v>
      </c>
      <c r="C89" s="4" t="s">
        <v>0</v>
      </c>
      <c r="D89" s="37" t="s">
        <v>2640</v>
      </c>
      <c r="E89" s="10" t="s">
        <v>37</v>
      </c>
      <c r="F89" s="82" t="s">
        <v>1558</v>
      </c>
      <c r="G89" t="s">
        <v>2617</v>
      </c>
      <c r="H89" s="60" t="s">
        <v>1617</v>
      </c>
      <c r="I89" s="60" t="s">
        <v>2618</v>
      </c>
      <c r="J89" s="60" t="s">
        <v>2139</v>
      </c>
      <c r="K89" s="101" t="s">
        <v>2619</v>
      </c>
      <c r="N89" s="4">
        <f>ROWS(A2:A89)</f>
        <v>88</v>
      </c>
      <c r="O89" s="40">
        <f>IF(ISNUMBER(SEARCH('Cross Reference'!E9,B89)),N89,"")</f>
        <v>88</v>
      </c>
      <c r="P89" s="4">
        <f>IFERROR(SMALL(O2:O5008,N89),"")</f>
        <v>88</v>
      </c>
    </row>
    <row r="90" spans="1:16" ht="14.4" x14ac:dyDescent="0.3">
      <c r="A90" s="11" t="s">
        <v>15</v>
      </c>
      <c r="B90" s="10" t="s">
        <v>36</v>
      </c>
      <c r="C90" s="4" t="s">
        <v>0</v>
      </c>
      <c r="D90" s="37" t="s">
        <v>2640</v>
      </c>
      <c r="E90" s="10" t="s">
        <v>35</v>
      </c>
      <c r="F90" s="82" t="s">
        <v>1558</v>
      </c>
      <c r="G90" t="s">
        <v>2617</v>
      </c>
      <c r="H90" s="60" t="s">
        <v>1618</v>
      </c>
      <c r="I90" s="60" t="s">
        <v>2618</v>
      </c>
      <c r="J90" s="60" t="s">
        <v>2140</v>
      </c>
      <c r="K90" s="101" t="s">
        <v>2619</v>
      </c>
      <c r="N90" s="4">
        <f>ROWS(A2:A90)</f>
        <v>89</v>
      </c>
      <c r="O90" s="40">
        <f>IF(ISNUMBER(SEARCH('Cross Reference'!E9,B90)),N90,"")</f>
        <v>89</v>
      </c>
      <c r="P90" s="4">
        <f>IFERROR(SMALL(O2:O5008,N90),"")</f>
        <v>89</v>
      </c>
    </row>
    <row r="91" spans="1:16" ht="14.4" x14ac:dyDescent="0.3">
      <c r="A91" s="11" t="s">
        <v>15</v>
      </c>
      <c r="B91" s="10" t="s">
        <v>34</v>
      </c>
      <c r="C91" s="4" t="s">
        <v>0</v>
      </c>
      <c r="D91" s="37" t="s">
        <v>2640</v>
      </c>
      <c r="E91" s="10" t="s">
        <v>33</v>
      </c>
      <c r="F91" s="82" t="s">
        <v>1558</v>
      </c>
      <c r="G91" t="s">
        <v>2617</v>
      </c>
      <c r="H91" s="60" t="s">
        <v>1619</v>
      </c>
      <c r="I91" s="60" t="s">
        <v>2618</v>
      </c>
      <c r="J91" s="60" t="s">
        <v>2141</v>
      </c>
      <c r="K91" s="101" t="s">
        <v>2619</v>
      </c>
      <c r="N91" s="4">
        <f>ROWS(A2:A91)</f>
        <v>90</v>
      </c>
      <c r="O91" s="40">
        <f>IF(ISNUMBER(SEARCH('Cross Reference'!E9,B91)),N91,"")</f>
        <v>90</v>
      </c>
      <c r="P91" s="4">
        <f>IFERROR(SMALL(O2:O5008,N91),"")</f>
        <v>90</v>
      </c>
    </row>
    <row r="92" spans="1:16" s="6" customFormat="1" ht="15" thickBot="1" x14ac:dyDescent="0.35">
      <c r="A92" s="9" t="s">
        <v>15</v>
      </c>
      <c r="B92" s="8" t="s">
        <v>32</v>
      </c>
      <c r="C92" s="6" t="s">
        <v>0</v>
      </c>
      <c r="D92" s="37" t="s">
        <v>2640</v>
      </c>
      <c r="E92" s="8" t="s">
        <v>31</v>
      </c>
      <c r="F92" s="83" t="s">
        <v>1558</v>
      </c>
      <c r="G92" s="2" t="s">
        <v>2617</v>
      </c>
      <c r="H92" s="62" t="s">
        <v>1620</v>
      </c>
      <c r="I92" s="60" t="s">
        <v>2618</v>
      </c>
      <c r="J92" s="62" t="s">
        <v>2142</v>
      </c>
      <c r="K92" s="101" t="s">
        <v>2619</v>
      </c>
      <c r="N92" s="6">
        <f>ROWS(A2:A92)</f>
        <v>91</v>
      </c>
      <c r="O92" s="61">
        <f>IF(ISNUMBER(SEARCH('Cross Reference'!E9,B92)),N92,"")</f>
        <v>91</v>
      </c>
      <c r="P92" s="6">
        <f>IFERROR(SMALL(O2:O5008,N92),"")</f>
        <v>91</v>
      </c>
    </row>
    <row r="93" spans="1:16" s="14" customFormat="1" ht="14.4" x14ac:dyDescent="0.3">
      <c r="A93" s="17" t="s">
        <v>1426</v>
      </c>
      <c r="B93" s="67" t="s">
        <v>91</v>
      </c>
      <c r="C93" s="21" t="s">
        <v>1433</v>
      </c>
      <c r="D93" s="26" t="s">
        <v>2631</v>
      </c>
      <c r="E93" s="4" t="s">
        <v>2611</v>
      </c>
      <c r="F93" s="85" t="s">
        <v>1559</v>
      </c>
      <c r="G93" t="s">
        <v>2617</v>
      </c>
      <c r="H93" s="60" t="s">
        <v>2083</v>
      </c>
      <c r="I93" s="60" t="s">
        <v>2618</v>
      </c>
      <c r="J93" s="60" t="s">
        <v>2600</v>
      </c>
      <c r="K93" s="101" t="s">
        <v>2619</v>
      </c>
      <c r="N93" s="4">
        <f>ROWS(A2:A93)</f>
        <v>92</v>
      </c>
      <c r="O93" s="40">
        <f>IF(ISNUMBER(SEARCH('Cross Reference'!E9,B93)),N93,"")</f>
        <v>92</v>
      </c>
      <c r="P93" s="4">
        <f>IFERROR(SMALL(O2:O5008,N93),"")</f>
        <v>92</v>
      </c>
    </row>
    <row r="94" spans="1:16" s="49" customFormat="1" ht="14.4" x14ac:dyDescent="0.3">
      <c r="A94" s="11" t="s">
        <v>1426</v>
      </c>
      <c r="B94" s="66" t="s">
        <v>91</v>
      </c>
      <c r="C94" s="48" t="s">
        <v>1507</v>
      </c>
      <c r="D94" s="100" t="s">
        <v>2637</v>
      </c>
      <c r="E94" s="4" t="s">
        <v>2611</v>
      </c>
      <c r="F94" s="86" t="s">
        <v>1563</v>
      </c>
      <c r="G94" t="s">
        <v>2617</v>
      </c>
      <c r="H94" s="60" t="s">
        <v>2086</v>
      </c>
      <c r="I94" s="60" t="s">
        <v>2618</v>
      </c>
      <c r="J94" s="60" t="s">
        <v>2601</v>
      </c>
      <c r="K94" s="101" t="s">
        <v>2619</v>
      </c>
      <c r="N94" s="4">
        <f>ROWS(A2:A94)</f>
        <v>93</v>
      </c>
      <c r="O94" s="40">
        <f>IF(ISNUMBER(SEARCH('Cross Reference'!E9,B94)),N94,"")</f>
        <v>93</v>
      </c>
      <c r="P94" s="4">
        <f>IFERROR(SMALL(O2:O5008,N94),"")</f>
        <v>93</v>
      </c>
    </row>
    <row r="95" spans="1:16" s="49" customFormat="1" ht="14.4" x14ac:dyDescent="0.3">
      <c r="A95" s="11" t="s">
        <v>1426</v>
      </c>
      <c r="B95" s="66" t="s">
        <v>91</v>
      </c>
      <c r="C95" s="48" t="s">
        <v>1425</v>
      </c>
      <c r="D95" s="1" t="s">
        <v>2628</v>
      </c>
      <c r="E95" s="4" t="s">
        <v>2611</v>
      </c>
      <c r="F95" s="86" t="s">
        <v>1553</v>
      </c>
      <c r="G95" t="s">
        <v>2617</v>
      </c>
      <c r="H95" s="60" t="s">
        <v>2078</v>
      </c>
      <c r="I95" s="60" t="s">
        <v>2618</v>
      </c>
      <c r="J95" s="60" t="s">
        <v>2602</v>
      </c>
      <c r="K95" s="101" t="s">
        <v>2619</v>
      </c>
      <c r="N95" s="4">
        <f>ROWS(A2:A95)</f>
        <v>94</v>
      </c>
      <c r="O95" s="40">
        <f>IF(ISNUMBER(SEARCH('Cross Reference'!E9,B95)),N95,"")</f>
        <v>94</v>
      </c>
      <c r="P95" s="4">
        <f>IFERROR(SMALL(O2:O5008,N95),"")</f>
        <v>94</v>
      </c>
    </row>
    <row r="96" spans="1:16" ht="14.4" x14ac:dyDescent="0.3">
      <c r="A96" s="11" t="s">
        <v>1426</v>
      </c>
      <c r="B96" s="60" t="s">
        <v>92</v>
      </c>
      <c r="C96" s="13" t="s">
        <v>1433</v>
      </c>
      <c r="D96" s="26" t="s">
        <v>2631</v>
      </c>
      <c r="E96" s="4" t="s">
        <v>2611</v>
      </c>
      <c r="F96" s="50" t="s">
        <v>1559</v>
      </c>
      <c r="G96" t="s">
        <v>2617</v>
      </c>
      <c r="H96" s="60" t="s">
        <v>2083</v>
      </c>
      <c r="I96" s="60" t="s">
        <v>2618</v>
      </c>
      <c r="J96" s="60" t="s">
        <v>2600</v>
      </c>
      <c r="K96" s="101" t="s">
        <v>2619</v>
      </c>
      <c r="N96" s="4">
        <f>ROWS(A2:A96)</f>
        <v>95</v>
      </c>
      <c r="O96" s="40">
        <f>IF(ISNUMBER(SEARCH('Cross Reference'!E9,B96)),N96,"")</f>
        <v>95</v>
      </c>
      <c r="P96" s="4">
        <f>IFERROR(SMALL(O2:O5008,N96),"")</f>
        <v>95</v>
      </c>
    </row>
    <row r="97" spans="1:16" ht="14.4" x14ac:dyDescent="0.3">
      <c r="A97" s="11" t="s">
        <v>1426</v>
      </c>
      <c r="B97" s="60" t="s">
        <v>92</v>
      </c>
      <c r="C97" s="48" t="s">
        <v>1507</v>
      </c>
      <c r="D97" s="100" t="s">
        <v>2637</v>
      </c>
      <c r="E97" s="4" t="s">
        <v>2611</v>
      </c>
      <c r="F97" s="50" t="s">
        <v>1563</v>
      </c>
      <c r="G97" t="s">
        <v>2617</v>
      </c>
      <c r="H97" s="60" t="s">
        <v>2086</v>
      </c>
      <c r="I97" s="60" t="s">
        <v>2618</v>
      </c>
      <c r="J97" s="60" t="s">
        <v>2601</v>
      </c>
      <c r="K97" s="101" t="s">
        <v>2619</v>
      </c>
      <c r="N97" s="4">
        <f>ROWS(A2:A97)</f>
        <v>96</v>
      </c>
      <c r="O97" s="40">
        <f>IF(ISNUMBER(SEARCH('Cross Reference'!E9,B97)),N97,"")</f>
        <v>96</v>
      </c>
      <c r="P97" s="4">
        <f>IFERROR(SMALL(O2:O5008,N97),"")</f>
        <v>96</v>
      </c>
    </row>
    <row r="98" spans="1:16" ht="14.4" x14ac:dyDescent="0.3">
      <c r="A98" s="11" t="s">
        <v>1426</v>
      </c>
      <c r="B98" s="60" t="s">
        <v>92</v>
      </c>
      <c r="C98" s="48" t="s">
        <v>1425</v>
      </c>
      <c r="D98" s="1" t="s">
        <v>2628</v>
      </c>
      <c r="E98" s="4" t="s">
        <v>2611</v>
      </c>
      <c r="F98" s="50" t="s">
        <v>1553</v>
      </c>
      <c r="G98" t="s">
        <v>2617</v>
      </c>
      <c r="H98" s="60" t="s">
        <v>2078</v>
      </c>
      <c r="I98" s="60" t="s">
        <v>2618</v>
      </c>
      <c r="J98" s="60" t="s">
        <v>2602</v>
      </c>
      <c r="K98" s="101" t="s">
        <v>2619</v>
      </c>
      <c r="N98" s="4">
        <f>ROWS(A2:A98)</f>
        <v>97</v>
      </c>
      <c r="O98" s="40">
        <f>IF(ISNUMBER(SEARCH('Cross Reference'!E9,B98)),N98,"")</f>
        <v>97</v>
      </c>
      <c r="P98" s="4">
        <f>IFERROR(SMALL(O2:O5008,N98),"")</f>
        <v>97</v>
      </c>
    </row>
    <row r="99" spans="1:16" ht="14.4" x14ac:dyDescent="0.3">
      <c r="A99" s="11" t="s">
        <v>1426</v>
      </c>
      <c r="B99" s="60" t="s">
        <v>93</v>
      </c>
      <c r="C99" s="13" t="s">
        <v>1433</v>
      </c>
      <c r="D99" s="26" t="s">
        <v>2631</v>
      </c>
      <c r="E99" s="4" t="s">
        <v>2611</v>
      </c>
      <c r="F99" s="50" t="s">
        <v>1559</v>
      </c>
      <c r="G99" t="s">
        <v>2617</v>
      </c>
      <c r="H99" s="60" t="s">
        <v>2083</v>
      </c>
      <c r="I99" s="60" t="s">
        <v>2618</v>
      </c>
      <c r="J99" s="60" t="s">
        <v>2600</v>
      </c>
      <c r="K99" s="101" t="s">
        <v>2619</v>
      </c>
      <c r="N99" s="4">
        <f>ROWS(A2:A99)</f>
        <v>98</v>
      </c>
      <c r="O99" s="40">
        <f>IF(ISNUMBER(SEARCH('Cross Reference'!E9,B99)),N99,"")</f>
        <v>98</v>
      </c>
      <c r="P99" s="4">
        <f>IFERROR(SMALL(O2:O5008,N99),"")</f>
        <v>98</v>
      </c>
    </row>
    <row r="100" spans="1:16" ht="14.4" x14ac:dyDescent="0.3">
      <c r="A100" s="11" t="s">
        <v>1426</v>
      </c>
      <c r="B100" s="60" t="s">
        <v>93</v>
      </c>
      <c r="C100" s="48" t="s">
        <v>1507</v>
      </c>
      <c r="D100" s="100" t="s">
        <v>2637</v>
      </c>
      <c r="E100" s="4" t="s">
        <v>2611</v>
      </c>
      <c r="F100" s="50" t="s">
        <v>1563</v>
      </c>
      <c r="G100" t="s">
        <v>2617</v>
      </c>
      <c r="H100" s="60" t="s">
        <v>2086</v>
      </c>
      <c r="I100" s="60" t="s">
        <v>2618</v>
      </c>
      <c r="J100" s="60" t="s">
        <v>2601</v>
      </c>
      <c r="K100" s="101" t="s">
        <v>2619</v>
      </c>
      <c r="N100" s="4">
        <f>ROWS(A2:A100)</f>
        <v>99</v>
      </c>
      <c r="O100" s="40">
        <f>IF(ISNUMBER(SEARCH('Cross Reference'!E9,B100)),N100,"")</f>
        <v>99</v>
      </c>
      <c r="P100" s="4">
        <f>IFERROR(SMALL(O2:O5008,N100),"")</f>
        <v>99</v>
      </c>
    </row>
    <row r="101" spans="1:16" ht="14.4" x14ac:dyDescent="0.3">
      <c r="A101" s="11" t="s">
        <v>1426</v>
      </c>
      <c r="B101" s="60" t="s">
        <v>93</v>
      </c>
      <c r="C101" s="48" t="s">
        <v>1425</v>
      </c>
      <c r="D101" s="1" t="s">
        <v>2628</v>
      </c>
      <c r="E101" s="4" t="s">
        <v>2611</v>
      </c>
      <c r="F101" s="50" t="s">
        <v>1553</v>
      </c>
      <c r="G101" t="s">
        <v>2617</v>
      </c>
      <c r="H101" s="60" t="s">
        <v>2078</v>
      </c>
      <c r="I101" s="60" t="s">
        <v>2618</v>
      </c>
      <c r="J101" s="60" t="s">
        <v>2602</v>
      </c>
      <c r="K101" s="101" t="s">
        <v>2619</v>
      </c>
      <c r="N101" s="4">
        <f>ROWS(A2:A101)</f>
        <v>100</v>
      </c>
      <c r="O101" s="40">
        <f>IF(ISNUMBER(SEARCH('Cross Reference'!E9,B101)),N101,"")</f>
        <v>100</v>
      </c>
      <c r="P101" s="4">
        <f>IFERROR(SMALL(O2:O5008,N101),"")</f>
        <v>100</v>
      </c>
    </row>
    <row r="102" spans="1:16" ht="14.4" x14ac:dyDescent="0.3">
      <c r="A102" s="11" t="s">
        <v>1426</v>
      </c>
      <c r="B102" s="60" t="s">
        <v>94</v>
      </c>
      <c r="C102" s="13" t="s">
        <v>1433</v>
      </c>
      <c r="D102" s="26" t="s">
        <v>2631</v>
      </c>
      <c r="E102" s="4" t="s">
        <v>2611</v>
      </c>
      <c r="F102" s="50" t="s">
        <v>1559</v>
      </c>
      <c r="G102" t="s">
        <v>2617</v>
      </c>
      <c r="H102" s="60" t="s">
        <v>2083</v>
      </c>
      <c r="I102" s="60" t="s">
        <v>2618</v>
      </c>
      <c r="J102" s="60" t="s">
        <v>2600</v>
      </c>
      <c r="K102" s="101" t="s">
        <v>2619</v>
      </c>
      <c r="N102" s="4">
        <f>ROWS(A2:A102)</f>
        <v>101</v>
      </c>
      <c r="O102" s="40">
        <f>IF(ISNUMBER(SEARCH('Cross Reference'!E9,B102)),N102,"")</f>
        <v>101</v>
      </c>
      <c r="P102" s="4">
        <f>IFERROR(SMALL(O2:O5008,N102),"")</f>
        <v>101</v>
      </c>
    </row>
    <row r="103" spans="1:16" ht="14.4" x14ac:dyDescent="0.3">
      <c r="A103" s="11" t="s">
        <v>1426</v>
      </c>
      <c r="B103" s="60" t="s">
        <v>94</v>
      </c>
      <c r="C103" s="48" t="s">
        <v>1507</v>
      </c>
      <c r="D103" s="100" t="s">
        <v>2637</v>
      </c>
      <c r="E103" s="4" t="s">
        <v>2611</v>
      </c>
      <c r="F103" s="50" t="s">
        <v>1563</v>
      </c>
      <c r="G103" t="s">
        <v>2617</v>
      </c>
      <c r="H103" s="60" t="s">
        <v>2086</v>
      </c>
      <c r="I103" s="60" t="s">
        <v>2618</v>
      </c>
      <c r="J103" s="60" t="s">
        <v>2601</v>
      </c>
      <c r="K103" s="101" t="s">
        <v>2619</v>
      </c>
      <c r="N103" s="4">
        <f>ROWS(A2:A103)</f>
        <v>102</v>
      </c>
      <c r="O103" s="40">
        <f>IF(ISNUMBER(SEARCH('Cross Reference'!E9,B103)),N103,"")</f>
        <v>102</v>
      </c>
      <c r="P103" s="4">
        <f>IFERROR(SMALL(O2:O5008,N103),"")</f>
        <v>102</v>
      </c>
    </row>
    <row r="104" spans="1:16" ht="14.4" x14ac:dyDescent="0.3">
      <c r="A104" s="11" t="s">
        <v>1426</v>
      </c>
      <c r="B104" s="60" t="s">
        <v>94</v>
      </c>
      <c r="C104" s="48" t="s">
        <v>1425</v>
      </c>
      <c r="D104" s="1" t="s">
        <v>2628</v>
      </c>
      <c r="E104" s="4" t="s">
        <v>2611</v>
      </c>
      <c r="F104" s="50" t="s">
        <v>1553</v>
      </c>
      <c r="G104" t="s">
        <v>2617</v>
      </c>
      <c r="H104" s="60" t="s">
        <v>2078</v>
      </c>
      <c r="I104" s="60" t="s">
        <v>2618</v>
      </c>
      <c r="J104" s="60" t="s">
        <v>2602</v>
      </c>
      <c r="K104" s="101" t="s">
        <v>2619</v>
      </c>
      <c r="N104" s="4">
        <f>ROWS(A2:A104)</f>
        <v>103</v>
      </c>
      <c r="O104" s="40">
        <f>IF(ISNUMBER(SEARCH('Cross Reference'!E9,B104)),N104,"")</f>
        <v>103</v>
      </c>
      <c r="P104" s="4">
        <f>IFERROR(SMALL(O2:O5008,N104),"")</f>
        <v>103</v>
      </c>
    </row>
    <row r="105" spans="1:16" ht="14.4" x14ac:dyDescent="0.3">
      <c r="A105" s="11" t="s">
        <v>1426</v>
      </c>
      <c r="B105" s="60" t="s">
        <v>95</v>
      </c>
      <c r="C105" s="13" t="s">
        <v>1433</v>
      </c>
      <c r="D105" s="26" t="s">
        <v>2631</v>
      </c>
      <c r="E105" s="4" t="s">
        <v>2611</v>
      </c>
      <c r="F105" s="50" t="s">
        <v>1559</v>
      </c>
      <c r="G105" t="s">
        <v>2617</v>
      </c>
      <c r="H105" s="60" t="s">
        <v>2083</v>
      </c>
      <c r="I105" s="60" t="s">
        <v>2618</v>
      </c>
      <c r="J105" s="60" t="s">
        <v>2600</v>
      </c>
      <c r="K105" s="101" t="s">
        <v>2619</v>
      </c>
      <c r="N105" s="4">
        <f>ROWS(A2:A105)</f>
        <v>104</v>
      </c>
      <c r="O105" s="40">
        <f>IF(ISNUMBER(SEARCH('Cross Reference'!E9,B105)),N105,"")</f>
        <v>104</v>
      </c>
      <c r="P105" s="4">
        <f>IFERROR(SMALL(O2:O5008,N105),"")</f>
        <v>104</v>
      </c>
    </row>
    <row r="106" spans="1:16" ht="14.4" x14ac:dyDescent="0.3">
      <c r="A106" s="11" t="s">
        <v>1426</v>
      </c>
      <c r="B106" s="60" t="s">
        <v>95</v>
      </c>
      <c r="C106" s="48" t="s">
        <v>1507</v>
      </c>
      <c r="D106" s="100" t="s">
        <v>2637</v>
      </c>
      <c r="E106" s="4" t="s">
        <v>2611</v>
      </c>
      <c r="F106" s="50" t="s">
        <v>1563</v>
      </c>
      <c r="G106" t="s">
        <v>2617</v>
      </c>
      <c r="H106" s="60" t="s">
        <v>2086</v>
      </c>
      <c r="I106" s="60" t="s">
        <v>2618</v>
      </c>
      <c r="J106" s="60" t="s">
        <v>2601</v>
      </c>
      <c r="K106" s="101" t="s">
        <v>2619</v>
      </c>
      <c r="N106" s="4">
        <f>ROWS(A2:A106)</f>
        <v>105</v>
      </c>
      <c r="O106" s="40">
        <f>IF(ISNUMBER(SEARCH('Cross Reference'!E9,B106)),N106,"")</f>
        <v>105</v>
      </c>
      <c r="P106" s="4">
        <f>IFERROR(SMALL(O2:O5008,N106),"")</f>
        <v>105</v>
      </c>
    </row>
    <row r="107" spans="1:16" ht="14.4" x14ac:dyDescent="0.3">
      <c r="A107" s="11" t="s">
        <v>1426</v>
      </c>
      <c r="B107" s="60" t="s">
        <v>95</v>
      </c>
      <c r="C107" s="48" t="s">
        <v>1425</v>
      </c>
      <c r="D107" s="1" t="s">
        <v>2628</v>
      </c>
      <c r="E107" s="4" t="s">
        <v>2611</v>
      </c>
      <c r="F107" s="50" t="s">
        <v>1553</v>
      </c>
      <c r="G107" t="s">
        <v>2617</v>
      </c>
      <c r="H107" s="60" t="s">
        <v>2078</v>
      </c>
      <c r="I107" s="60" t="s">
        <v>2618</v>
      </c>
      <c r="J107" s="60" t="s">
        <v>2602</v>
      </c>
      <c r="K107" s="101" t="s">
        <v>2619</v>
      </c>
      <c r="N107" s="4">
        <f>ROWS(A2:A107)</f>
        <v>106</v>
      </c>
      <c r="O107" s="40">
        <f>IF(ISNUMBER(SEARCH('Cross Reference'!E9,B107)),N107,"")</f>
        <v>106</v>
      </c>
      <c r="P107" s="4">
        <f>IFERROR(SMALL(O2:O5008,N107),"")</f>
        <v>106</v>
      </c>
    </row>
    <row r="108" spans="1:16" ht="14.4" x14ac:dyDescent="0.3">
      <c r="A108" s="11" t="s">
        <v>1426</v>
      </c>
      <c r="B108" s="60" t="s">
        <v>96</v>
      </c>
      <c r="C108" s="13" t="s">
        <v>1433</v>
      </c>
      <c r="D108" s="26" t="s">
        <v>2631</v>
      </c>
      <c r="E108" s="4" t="s">
        <v>2611</v>
      </c>
      <c r="F108" s="50" t="s">
        <v>1559</v>
      </c>
      <c r="G108" t="s">
        <v>2617</v>
      </c>
      <c r="H108" s="60" t="s">
        <v>2083</v>
      </c>
      <c r="I108" s="60" t="s">
        <v>2618</v>
      </c>
      <c r="J108" s="60" t="s">
        <v>2600</v>
      </c>
      <c r="K108" s="101" t="s">
        <v>2619</v>
      </c>
      <c r="N108" s="4">
        <f>ROWS(A2:A108)</f>
        <v>107</v>
      </c>
      <c r="O108" s="40">
        <f>IF(ISNUMBER(SEARCH('Cross Reference'!E9,B108)),N108,"")</f>
        <v>107</v>
      </c>
      <c r="P108" s="4">
        <f>IFERROR(SMALL(O2:O5008,N108),"")</f>
        <v>107</v>
      </c>
    </row>
    <row r="109" spans="1:16" ht="14.4" x14ac:dyDescent="0.3">
      <c r="A109" s="11" t="s">
        <v>1426</v>
      </c>
      <c r="B109" s="60" t="s">
        <v>96</v>
      </c>
      <c r="C109" s="48" t="s">
        <v>1507</v>
      </c>
      <c r="D109" s="100" t="s">
        <v>2637</v>
      </c>
      <c r="E109" s="4" t="s">
        <v>2611</v>
      </c>
      <c r="F109" s="50" t="s">
        <v>1563</v>
      </c>
      <c r="G109" t="s">
        <v>2617</v>
      </c>
      <c r="H109" s="60" t="s">
        <v>2086</v>
      </c>
      <c r="I109" s="60" t="s">
        <v>2618</v>
      </c>
      <c r="J109" s="60" t="s">
        <v>2601</v>
      </c>
      <c r="K109" s="101" t="s">
        <v>2619</v>
      </c>
      <c r="N109" s="4">
        <f>ROWS(A2:A109)</f>
        <v>108</v>
      </c>
      <c r="O109" s="40">
        <f>IF(ISNUMBER(SEARCH('Cross Reference'!E9,B109)),N109,"")</f>
        <v>108</v>
      </c>
      <c r="P109" s="4">
        <f>IFERROR(SMALL(O2:O5008,N109),"")</f>
        <v>108</v>
      </c>
    </row>
    <row r="110" spans="1:16" ht="14.4" x14ac:dyDescent="0.3">
      <c r="A110" s="11" t="s">
        <v>1426</v>
      </c>
      <c r="B110" s="60" t="s">
        <v>96</v>
      </c>
      <c r="C110" s="48" t="s">
        <v>1425</v>
      </c>
      <c r="D110" s="1" t="s">
        <v>2628</v>
      </c>
      <c r="E110" s="4" t="s">
        <v>2611</v>
      </c>
      <c r="F110" s="50" t="s">
        <v>1553</v>
      </c>
      <c r="G110" t="s">
        <v>2617</v>
      </c>
      <c r="H110" s="60" t="s">
        <v>2078</v>
      </c>
      <c r="I110" s="60" t="s">
        <v>2618</v>
      </c>
      <c r="J110" s="60" t="s">
        <v>2602</v>
      </c>
      <c r="K110" s="101" t="s">
        <v>2619</v>
      </c>
      <c r="N110" s="4">
        <f>ROWS(A2:A110)</f>
        <v>109</v>
      </c>
      <c r="O110" s="40">
        <f>IF(ISNUMBER(SEARCH('Cross Reference'!E9,B110)),N110,"")</f>
        <v>109</v>
      </c>
      <c r="P110" s="4">
        <f>IFERROR(SMALL(O2:O5008,N110),"")</f>
        <v>109</v>
      </c>
    </row>
    <row r="111" spans="1:16" ht="14.4" x14ac:dyDescent="0.3">
      <c r="A111" s="11" t="s">
        <v>1426</v>
      </c>
      <c r="B111" s="60" t="s">
        <v>97</v>
      </c>
      <c r="C111" s="13" t="s">
        <v>1433</v>
      </c>
      <c r="D111" s="26" t="s">
        <v>2631</v>
      </c>
      <c r="E111" s="4" t="s">
        <v>2611</v>
      </c>
      <c r="F111" s="50" t="s">
        <v>1559</v>
      </c>
      <c r="G111" t="s">
        <v>2617</v>
      </c>
      <c r="H111" s="60" t="s">
        <v>2083</v>
      </c>
      <c r="I111" s="60" t="s">
        <v>2618</v>
      </c>
      <c r="J111" s="60" t="s">
        <v>2600</v>
      </c>
      <c r="K111" s="101" t="s">
        <v>2619</v>
      </c>
      <c r="N111" s="4">
        <f>ROWS(A2:A111)</f>
        <v>110</v>
      </c>
      <c r="O111" s="40">
        <f>IF(ISNUMBER(SEARCH('Cross Reference'!E9,B111)),N111,"")</f>
        <v>110</v>
      </c>
      <c r="P111" s="4">
        <f>IFERROR(SMALL(O2:O5008,N111),"")</f>
        <v>110</v>
      </c>
    </row>
    <row r="112" spans="1:16" ht="14.4" x14ac:dyDescent="0.3">
      <c r="A112" s="11" t="s">
        <v>1426</v>
      </c>
      <c r="B112" s="60" t="s">
        <v>97</v>
      </c>
      <c r="C112" s="48" t="s">
        <v>1507</v>
      </c>
      <c r="D112" s="100" t="s">
        <v>2637</v>
      </c>
      <c r="E112" s="4" t="s">
        <v>2611</v>
      </c>
      <c r="F112" s="50" t="s">
        <v>1563</v>
      </c>
      <c r="G112" t="s">
        <v>2617</v>
      </c>
      <c r="H112" s="60" t="s">
        <v>2086</v>
      </c>
      <c r="I112" s="60" t="s">
        <v>2618</v>
      </c>
      <c r="J112" s="60" t="s">
        <v>2601</v>
      </c>
      <c r="K112" s="101" t="s">
        <v>2619</v>
      </c>
      <c r="N112" s="4">
        <f>ROWS(A2:A112)</f>
        <v>111</v>
      </c>
      <c r="O112" s="40">
        <f>IF(ISNUMBER(SEARCH('Cross Reference'!E9,B112)),N112,"")</f>
        <v>111</v>
      </c>
      <c r="P112" s="4">
        <f>IFERROR(SMALL(O2:O5008,N112),"")</f>
        <v>111</v>
      </c>
    </row>
    <row r="113" spans="1:16" ht="14.4" x14ac:dyDescent="0.3">
      <c r="A113" s="11" t="s">
        <v>1426</v>
      </c>
      <c r="B113" s="60" t="s">
        <v>97</v>
      </c>
      <c r="C113" s="48" t="s">
        <v>1425</v>
      </c>
      <c r="D113" s="1" t="s">
        <v>2628</v>
      </c>
      <c r="E113" s="4" t="s">
        <v>2611</v>
      </c>
      <c r="F113" s="50" t="s">
        <v>1553</v>
      </c>
      <c r="G113" t="s">
        <v>2617</v>
      </c>
      <c r="H113" s="60" t="s">
        <v>2078</v>
      </c>
      <c r="I113" s="60" t="s">
        <v>2618</v>
      </c>
      <c r="J113" s="60" t="s">
        <v>2602</v>
      </c>
      <c r="K113" s="101" t="s">
        <v>2619</v>
      </c>
      <c r="N113" s="4">
        <f>ROWS(A2:A113)</f>
        <v>112</v>
      </c>
      <c r="O113" s="40">
        <f>IF(ISNUMBER(SEARCH('Cross Reference'!E9,B113)),N113,"")</f>
        <v>112</v>
      </c>
      <c r="P113" s="4">
        <f>IFERROR(SMALL(O2:O5008,N113),"")</f>
        <v>112</v>
      </c>
    </row>
    <row r="114" spans="1:16" ht="14.4" x14ac:dyDescent="0.3">
      <c r="A114" s="11" t="s">
        <v>1426</v>
      </c>
      <c r="B114" s="60" t="s">
        <v>98</v>
      </c>
      <c r="C114" s="13" t="s">
        <v>1433</v>
      </c>
      <c r="D114" s="26" t="s">
        <v>2631</v>
      </c>
      <c r="E114" s="4" t="s">
        <v>2611</v>
      </c>
      <c r="F114" s="50" t="s">
        <v>1559</v>
      </c>
      <c r="G114" t="s">
        <v>2617</v>
      </c>
      <c r="H114" s="60" t="s">
        <v>2083</v>
      </c>
      <c r="I114" s="60" t="s">
        <v>2618</v>
      </c>
      <c r="J114" s="60" t="s">
        <v>2600</v>
      </c>
      <c r="K114" s="101" t="s">
        <v>2619</v>
      </c>
      <c r="N114" s="4">
        <f>ROWS(A2:A114)</f>
        <v>113</v>
      </c>
      <c r="O114" s="40">
        <f>IF(ISNUMBER(SEARCH('Cross Reference'!E9,B114)),N114,"")</f>
        <v>113</v>
      </c>
      <c r="P114" s="4">
        <f>IFERROR(SMALL(O2:O5008,N114),"")</f>
        <v>113</v>
      </c>
    </row>
    <row r="115" spans="1:16" ht="14.4" x14ac:dyDescent="0.3">
      <c r="A115" s="11" t="s">
        <v>1426</v>
      </c>
      <c r="B115" s="60" t="s">
        <v>98</v>
      </c>
      <c r="C115" s="48" t="s">
        <v>1507</v>
      </c>
      <c r="D115" s="100" t="s">
        <v>2637</v>
      </c>
      <c r="E115" s="4" t="s">
        <v>2611</v>
      </c>
      <c r="F115" s="50" t="s">
        <v>1563</v>
      </c>
      <c r="G115" t="s">
        <v>2617</v>
      </c>
      <c r="H115" s="60" t="s">
        <v>2086</v>
      </c>
      <c r="I115" s="60" t="s">
        <v>2618</v>
      </c>
      <c r="J115" s="60" t="s">
        <v>2601</v>
      </c>
      <c r="K115" s="101" t="s">
        <v>2619</v>
      </c>
      <c r="N115" s="4">
        <f>ROWS(A2:A115)</f>
        <v>114</v>
      </c>
      <c r="O115" s="40">
        <f>IF(ISNUMBER(SEARCH('Cross Reference'!E9,B115)),N115,"")</f>
        <v>114</v>
      </c>
      <c r="P115" s="4">
        <f>IFERROR(SMALL(O2:O5008,N115),"")</f>
        <v>114</v>
      </c>
    </row>
    <row r="116" spans="1:16" ht="14.4" x14ac:dyDescent="0.3">
      <c r="A116" s="11" t="s">
        <v>1426</v>
      </c>
      <c r="B116" s="60" t="s">
        <v>98</v>
      </c>
      <c r="C116" s="48" t="s">
        <v>1425</v>
      </c>
      <c r="D116" s="1" t="s">
        <v>2628</v>
      </c>
      <c r="E116" s="4" t="s">
        <v>2611</v>
      </c>
      <c r="F116" s="50" t="s">
        <v>1553</v>
      </c>
      <c r="G116" t="s">
        <v>2617</v>
      </c>
      <c r="H116" s="60" t="s">
        <v>2078</v>
      </c>
      <c r="I116" s="60" t="s">
        <v>2618</v>
      </c>
      <c r="J116" s="60" t="s">
        <v>2602</v>
      </c>
      <c r="K116" s="101" t="s">
        <v>2619</v>
      </c>
      <c r="N116" s="4">
        <f>ROWS(A2:A116)</f>
        <v>115</v>
      </c>
      <c r="O116" s="40">
        <f>IF(ISNUMBER(SEARCH('Cross Reference'!E9,B116)),N116,"")</f>
        <v>115</v>
      </c>
      <c r="P116" s="4">
        <f>IFERROR(SMALL(O2:O5008,N116),"")</f>
        <v>115</v>
      </c>
    </row>
    <row r="117" spans="1:16" ht="14.4" x14ac:dyDescent="0.3">
      <c r="A117" s="11" t="s">
        <v>1426</v>
      </c>
      <c r="B117" s="60" t="s">
        <v>99</v>
      </c>
      <c r="C117" s="13" t="s">
        <v>1433</v>
      </c>
      <c r="D117" s="26" t="s">
        <v>2631</v>
      </c>
      <c r="E117" s="4" t="s">
        <v>2611</v>
      </c>
      <c r="F117" s="50" t="s">
        <v>1559</v>
      </c>
      <c r="G117" t="s">
        <v>2617</v>
      </c>
      <c r="H117" s="60" t="s">
        <v>2083</v>
      </c>
      <c r="I117" s="60" t="s">
        <v>2618</v>
      </c>
      <c r="J117" s="60" t="s">
        <v>2600</v>
      </c>
      <c r="K117" s="101" t="s">
        <v>2619</v>
      </c>
      <c r="N117" s="4">
        <f>ROWS(A2:A117)</f>
        <v>116</v>
      </c>
      <c r="O117" s="40">
        <f>IF(ISNUMBER(SEARCH('Cross Reference'!E9,B117)),N117,"")</f>
        <v>116</v>
      </c>
      <c r="P117" s="4">
        <f>IFERROR(SMALL(O2:O5008,N117),"")</f>
        <v>116</v>
      </c>
    </row>
    <row r="118" spans="1:16" ht="14.4" x14ac:dyDescent="0.3">
      <c r="A118" s="11" t="s">
        <v>1426</v>
      </c>
      <c r="B118" s="60" t="s">
        <v>99</v>
      </c>
      <c r="C118" s="48" t="s">
        <v>1507</v>
      </c>
      <c r="D118" s="100" t="s">
        <v>2637</v>
      </c>
      <c r="E118" s="4" t="s">
        <v>2611</v>
      </c>
      <c r="F118" s="50" t="s">
        <v>1563</v>
      </c>
      <c r="G118" t="s">
        <v>2617</v>
      </c>
      <c r="H118" s="60" t="s">
        <v>2086</v>
      </c>
      <c r="I118" s="60" t="s">
        <v>2618</v>
      </c>
      <c r="J118" s="60" t="s">
        <v>2601</v>
      </c>
      <c r="K118" s="101" t="s">
        <v>2619</v>
      </c>
      <c r="N118" s="4">
        <f>ROWS(A2:A118)</f>
        <v>117</v>
      </c>
      <c r="O118" s="40">
        <f>IF(ISNUMBER(SEARCH('Cross Reference'!E9,B118)),N118,"")</f>
        <v>117</v>
      </c>
      <c r="P118" s="4">
        <f>IFERROR(SMALL(O2:O5008,N118),"")</f>
        <v>117</v>
      </c>
    </row>
    <row r="119" spans="1:16" ht="14.4" x14ac:dyDescent="0.3">
      <c r="A119" s="11" t="s">
        <v>1426</v>
      </c>
      <c r="B119" s="60" t="s">
        <v>99</v>
      </c>
      <c r="C119" s="48" t="s">
        <v>1425</v>
      </c>
      <c r="D119" s="1" t="s">
        <v>2628</v>
      </c>
      <c r="E119" s="4" t="s">
        <v>2611</v>
      </c>
      <c r="F119" s="50" t="s">
        <v>1553</v>
      </c>
      <c r="G119" t="s">
        <v>2617</v>
      </c>
      <c r="H119" s="60" t="s">
        <v>2078</v>
      </c>
      <c r="I119" s="60" t="s">
        <v>2618</v>
      </c>
      <c r="J119" s="60" t="s">
        <v>2602</v>
      </c>
      <c r="K119" s="101" t="s">
        <v>2619</v>
      </c>
      <c r="N119" s="4">
        <f>ROWS(A2:A119)</f>
        <v>118</v>
      </c>
      <c r="O119" s="40">
        <f>IF(ISNUMBER(SEARCH('Cross Reference'!E9,B119)),N119,"")</f>
        <v>118</v>
      </c>
      <c r="P119" s="4">
        <f>IFERROR(SMALL(O2:O5008,N119),"")</f>
        <v>118</v>
      </c>
    </row>
    <row r="120" spans="1:16" ht="14.4" x14ac:dyDescent="0.3">
      <c r="A120" s="11" t="s">
        <v>1426</v>
      </c>
      <c r="B120" s="60" t="s">
        <v>100</v>
      </c>
      <c r="C120" s="13" t="s">
        <v>1433</v>
      </c>
      <c r="D120" s="26" t="s">
        <v>2631</v>
      </c>
      <c r="E120" s="4" t="s">
        <v>2611</v>
      </c>
      <c r="F120" s="50" t="s">
        <v>1559</v>
      </c>
      <c r="G120" t="s">
        <v>2617</v>
      </c>
      <c r="H120" s="60" t="s">
        <v>2083</v>
      </c>
      <c r="I120" s="60" t="s">
        <v>2618</v>
      </c>
      <c r="J120" s="60" t="s">
        <v>2600</v>
      </c>
      <c r="K120" s="101" t="s">
        <v>2619</v>
      </c>
      <c r="N120" s="4">
        <f>ROWS(A2:A120)</f>
        <v>119</v>
      </c>
      <c r="O120" s="40">
        <f>IF(ISNUMBER(SEARCH('Cross Reference'!E9,B120)),N120,"")</f>
        <v>119</v>
      </c>
      <c r="P120" s="4">
        <f>IFERROR(SMALL(O2:O5008,N120),"")</f>
        <v>119</v>
      </c>
    </row>
    <row r="121" spans="1:16" ht="14.4" x14ac:dyDescent="0.3">
      <c r="A121" s="11" t="s">
        <v>1426</v>
      </c>
      <c r="B121" s="60" t="s">
        <v>100</v>
      </c>
      <c r="C121" s="48" t="s">
        <v>1507</v>
      </c>
      <c r="D121" s="100" t="s">
        <v>2637</v>
      </c>
      <c r="E121" s="4" t="s">
        <v>2611</v>
      </c>
      <c r="F121" s="50" t="s">
        <v>1563</v>
      </c>
      <c r="G121" t="s">
        <v>2617</v>
      </c>
      <c r="H121" s="60" t="s">
        <v>2086</v>
      </c>
      <c r="I121" s="60" t="s">
        <v>2618</v>
      </c>
      <c r="J121" s="60" t="s">
        <v>2601</v>
      </c>
      <c r="K121" s="101" t="s">
        <v>2619</v>
      </c>
      <c r="N121" s="4">
        <f>ROWS(A2:A121)</f>
        <v>120</v>
      </c>
      <c r="O121" s="40">
        <f>IF(ISNUMBER(SEARCH('Cross Reference'!E9,B121)),N121,"")</f>
        <v>120</v>
      </c>
      <c r="P121" s="4">
        <f>IFERROR(SMALL(O2:O5008,N121),"")</f>
        <v>120</v>
      </c>
    </row>
    <row r="122" spans="1:16" ht="14.4" x14ac:dyDescent="0.3">
      <c r="A122" s="11" t="s">
        <v>1426</v>
      </c>
      <c r="B122" s="60" t="s">
        <v>100</v>
      </c>
      <c r="C122" s="48" t="s">
        <v>1425</v>
      </c>
      <c r="D122" s="1" t="s">
        <v>2628</v>
      </c>
      <c r="E122" s="4" t="s">
        <v>2611</v>
      </c>
      <c r="F122" s="50" t="s">
        <v>1553</v>
      </c>
      <c r="G122" t="s">
        <v>2617</v>
      </c>
      <c r="H122" s="60" t="s">
        <v>2078</v>
      </c>
      <c r="I122" s="60" t="s">
        <v>2618</v>
      </c>
      <c r="J122" s="60" t="s">
        <v>2602</v>
      </c>
      <c r="K122" s="101" t="s">
        <v>2619</v>
      </c>
      <c r="N122" s="4">
        <f>ROWS(A2:A122)</f>
        <v>121</v>
      </c>
      <c r="O122" s="40">
        <f>IF(ISNUMBER(SEARCH('Cross Reference'!E9,B122)),N122,"")</f>
        <v>121</v>
      </c>
      <c r="P122" s="4">
        <f>IFERROR(SMALL(O2:O5008,N122),"")</f>
        <v>121</v>
      </c>
    </row>
    <row r="123" spans="1:16" ht="14.4" x14ac:dyDescent="0.3">
      <c r="A123" s="11" t="s">
        <v>1426</v>
      </c>
      <c r="B123" s="60" t="s">
        <v>101</v>
      </c>
      <c r="C123" s="13" t="s">
        <v>1433</v>
      </c>
      <c r="D123" s="26" t="s">
        <v>2631</v>
      </c>
      <c r="E123" s="4" t="s">
        <v>2611</v>
      </c>
      <c r="F123" s="50" t="s">
        <v>1559</v>
      </c>
      <c r="G123" t="s">
        <v>2617</v>
      </c>
      <c r="H123" s="60" t="s">
        <v>2083</v>
      </c>
      <c r="I123" s="60" t="s">
        <v>2618</v>
      </c>
      <c r="J123" s="60" t="s">
        <v>2600</v>
      </c>
      <c r="K123" s="101" t="s">
        <v>2619</v>
      </c>
      <c r="N123" s="4">
        <f>ROWS(A2:A123)</f>
        <v>122</v>
      </c>
      <c r="O123" s="40">
        <f>IF(ISNUMBER(SEARCH('Cross Reference'!E9,B123)),N123,"")</f>
        <v>122</v>
      </c>
      <c r="P123" s="4">
        <f>IFERROR(SMALL(O2:O5008,N123),"")</f>
        <v>122</v>
      </c>
    </row>
    <row r="124" spans="1:16" ht="14.4" x14ac:dyDescent="0.3">
      <c r="A124" s="11" t="s">
        <v>1426</v>
      </c>
      <c r="B124" s="60" t="s">
        <v>101</v>
      </c>
      <c r="C124" s="48" t="s">
        <v>1507</v>
      </c>
      <c r="D124" s="100" t="s">
        <v>2637</v>
      </c>
      <c r="E124" s="4" t="s">
        <v>2611</v>
      </c>
      <c r="F124" s="50" t="s">
        <v>1563</v>
      </c>
      <c r="G124" t="s">
        <v>2617</v>
      </c>
      <c r="H124" s="60" t="s">
        <v>2086</v>
      </c>
      <c r="I124" s="60" t="s">
        <v>2618</v>
      </c>
      <c r="J124" s="60" t="s">
        <v>2601</v>
      </c>
      <c r="K124" s="101" t="s">
        <v>2619</v>
      </c>
      <c r="N124" s="4">
        <f>ROWS(A2:A124)</f>
        <v>123</v>
      </c>
      <c r="O124" s="40">
        <f>IF(ISNUMBER(SEARCH('Cross Reference'!E9,B124)),N124,"")</f>
        <v>123</v>
      </c>
      <c r="P124" s="4">
        <f>IFERROR(SMALL(O2:O5008,N124),"")</f>
        <v>123</v>
      </c>
    </row>
    <row r="125" spans="1:16" ht="14.4" x14ac:dyDescent="0.3">
      <c r="A125" s="11" t="s">
        <v>1426</v>
      </c>
      <c r="B125" s="60" t="s">
        <v>101</v>
      </c>
      <c r="C125" s="48" t="s">
        <v>1425</v>
      </c>
      <c r="D125" s="1" t="s">
        <v>2628</v>
      </c>
      <c r="E125" s="4" t="s">
        <v>2611</v>
      </c>
      <c r="F125" s="50" t="s">
        <v>1553</v>
      </c>
      <c r="G125" t="s">
        <v>2617</v>
      </c>
      <c r="H125" s="60" t="s">
        <v>2078</v>
      </c>
      <c r="I125" s="60" t="s">
        <v>2618</v>
      </c>
      <c r="J125" s="60" t="s">
        <v>2602</v>
      </c>
      <c r="K125" s="101" t="s">
        <v>2619</v>
      </c>
      <c r="N125" s="4">
        <f>ROWS(A2:A125)</f>
        <v>124</v>
      </c>
      <c r="O125" s="40">
        <f>IF(ISNUMBER(SEARCH('Cross Reference'!E9,B125)),N125,"")</f>
        <v>124</v>
      </c>
      <c r="P125" s="4">
        <f>IFERROR(SMALL(O2:O5008,N125),"")</f>
        <v>124</v>
      </c>
    </row>
    <row r="126" spans="1:16" ht="14.4" x14ac:dyDescent="0.3">
      <c r="A126" s="11" t="s">
        <v>1426</v>
      </c>
      <c r="B126" s="60" t="s">
        <v>102</v>
      </c>
      <c r="C126" s="13" t="s">
        <v>1433</v>
      </c>
      <c r="D126" s="26" t="s">
        <v>2631</v>
      </c>
      <c r="E126" s="4" t="s">
        <v>2611</v>
      </c>
      <c r="F126" s="50" t="s">
        <v>1559</v>
      </c>
      <c r="G126" t="s">
        <v>2617</v>
      </c>
      <c r="H126" s="60" t="s">
        <v>2083</v>
      </c>
      <c r="I126" s="60" t="s">
        <v>2618</v>
      </c>
      <c r="J126" s="60" t="s">
        <v>2600</v>
      </c>
      <c r="K126" s="101" t="s">
        <v>2619</v>
      </c>
      <c r="N126" s="4">
        <f>ROWS(A2:A126)</f>
        <v>125</v>
      </c>
      <c r="O126" s="40">
        <f>IF(ISNUMBER(SEARCH('Cross Reference'!E9,B126)),N126,"")</f>
        <v>125</v>
      </c>
      <c r="P126" s="4">
        <f>IFERROR(SMALL(O2:O5008,N126),"")</f>
        <v>125</v>
      </c>
    </row>
    <row r="127" spans="1:16" ht="14.4" x14ac:dyDescent="0.3">
      <c r="A127" s="11" t="s">
        <v>1426</v>
      </c>
      <c r="B127" s="60" t="s">
        <v>102</v>
      </c>
      <c r="C127" s="48" t="s">
        <v>1507</v>
      </c>
      <c r="D127" s="100" t="s">
        <v>2637</v>
      </c>
      <c r="E127" s="4" t="s">
        <v>2611</v>
      </c>
      <c r="F127" s="50" t="s">
        <v>1563</v>
      </c>
      <c r="G127" t="s">
        <v>2617</v>
      </c>
      <c r="H127" s="60" t="s">
        <v>2086</v>
      </c>
      <c r="I127" s="60" t="s">
        <v>2618</v>
      </c>
      <c r="J127" s="60" t="s">
        <v>2601</v>
      </c>
      <c r="K127" s="101" t="s">
        <v>2619</v>
      </c>
      <c r="N127" s="4">
        <f>ROWS(A2:A127)</f>
        <v>126</v>
      </c>
      <c r="O127" s="40">
        <f>IF(ISNUMBER(SEARCH('Cross Reference'!E9,B127)),N127,"")</f>
        <v>126</v>
      </c>
      <c r="P127" s="4">
        <f>IFERROR(SMALL(O2:O5008,N127),"")</f>
        <v>126</v>
      </c>
    </row>
    <row r="128" spans="1:16" ht="14.4" x14ac:dyDescent="0.3">
      <c r="A128" s="11" t="s">
        <v>1426</v>
      </c>
      <c r="B128" s="60" t="s">
        <v>102</v>
      </c>
      <c r="C128" s="48" t="s">
        <v>1425</v>
      </c>
      <c r="D128" s="1" t="s">
        <v>2628</v>
      </c>
      <c r="E128" s="4" t="s">
        <v>2611</v>
      </c>
      <c r="F128" s="50" t="s">
        <v>1553</v>
      </c>
      <c r="G128" t="s">
        <v>2617</v>
      </c>
      <c r="H128" s="60" t="s">
        <v>2078</v>
      </c>
      <c r="I128" s="60" t="s">
        <v>2618</v>
      </c>
      <c r="J128" s="60" t="s">
        <v>2602</v>
      </c>
      <c r="K128" s="101" t="s">
        <v>2619</v>
      </c>
      <c r="N128" s="4">
        <f>ROWS(A2:A128)</f>
        <v>127</v>
      </c>
      <c r="O128" s="40">
        <f>IF(ISNUMBER(SEARCH('Cross Reference'!E9,B128)),N128,"")</f>
        <v>127</v>
      </c>
      <c r="P128" s="4">
        <f>IFERROR(SMALL(O2:O5008,N128),"")</f>
        <v>127</v>
      </c>
    </row>
    <row r="129" spans="1:16" ht="14.4" x14ac:dyDescent="0.3">
      <c r="A129" s="11" t="s">
        <v>1426</v>
      </c>
      <c r="B129" s="60" t="s">
        <v>103</v>
      </c>
      <c r="C129" s="13" t="s">
        <v>1433</v>
      </c>
      <c r="D129" s="26" t="s">
        <v>2631</v>
      </c>
      <c r="E129" s="4" t="s">
        <v>2611</v>
      </c>
      <c r="F129" s="50" t="s">
        <v>1559</v>
      </c>
      <c r="G129" t="s">
        <v>2617</v>
      </c>
      <c r="H129" s="60" t="s">
        <v>2083</v>
      </c>
      <c r="I129" s="60" t="s">
        <v>2618</v>
      </c>
      <c r="J129" s="60" t="s">
        <v>2600</v>
      </c>
      <c r="K129" s="101" t="s">
        <v>2619</v>
      </c>
      <c r="N129" s="4">
        <f>ROWS(A2:A129)</f>
        <v>128</v>
      </c>
      <c r="O129" s="40">
        <f>IF(ISNUMBER(SEARCH('Cross Reference'!E9,B129)),N129,"")</f>
        <v>128</v>
      </c>
      <c r="P129" s="4">
        <f>IFERROR(SMALL(O2:O5008,N129),"")</f>
        <v>128</v>
      </c>
    </row>
    <row r="130" spans="1:16" ht="14.4" x14ac:dyDescent="0.3">
      <c r="A130" s="11" t="s">
        <v>1426</v>
      </c>
      <c r="B130" s="60" t="s">
        <v>103</v>
      </c>
      <c r="C130" s="48" t="s">
        <v>1507</v>
      </c>
      <c r="D130" s="100" t="s">
        <v>2637</v>
      </c>
      <c r="E130" s="4" t="s">
        <v>2611</v>
      </c>
      <c r="F130" s="50" t="s">
        <v>1563</v>
      </c>
      <c r="G130" t="s">
        <v>2617</v>
      </c>
      <c r="H130" s="60" t="s">
        <v>2086</v>
      </c>
      <c r="I130" s="60" t="s">
        <v>2618</v>
      </c>
      <c r="J130" s="60" t="s">
        <v>2601</v>
      </c>
      <c r="K130" s="101" t="s">
        <v>2619</v>
      </c>
      <c r="N130" s="4">
        <f>ROWS(A2:A130)</f>
        <v>129</v>
      </c>
      <c r="O130" s="40">
        <f>IF(ISNUMBER(SEARCH('Cross Reference'!E9,B130)),N130,"")</f>
        <v>129</v>
      </c>
      <c r="P130" s="4">
        <f>IFERROR(SMALL(O2:O5008,N130),"")</f>
        <v>129</v>
      </c>
    </row>
    <row r="131" spans="1:16" ht="14.4" x14ac:dyDescent="0.3">
      <c r="A131" s="11" t="s">
        <v>1426</v>
      </c>
      <c r="B131" s="60" t="s">
        <v>103</v>
      </c>
      <c r="C131" s="48" t="s">
        <v>1425</v>
      </c>
      <c r="D131" s="1" t="s">
        <v>2628</v>
      </c>
      <c r="E131" s="4" t="s">
        <v>2611</v>
      </c>
      <c r="F131" s="50" t="s">
        <v>1553</v>
      </c>
      <c r="G131" t="s">
        <v>2617</v>
      </c>
      <c r="H131" s="60" t="s">
        <v>2078</v>
      </c>
      <c r="I131" s="60" t="s">
        <v>2618</v>
      </c>
      <c r="J131" s="60" t="s">
        <v>2602</v>
      </c>
      <c r="K131" s="101" t="s">
        <v>2619</v>
      </c>
      <c r="N131" s="4">
        <f>ROWS(A2:A131)</f>
        <v>130</v>
      </c>
      <c r="O131" s="40">
        <f>IF(ISNUMBER(SEARCH('Cross Reference'!E9,B131)),N131,"")</f>
        <v>130</v>
      </c>
      <c r="P131" s="4">
        <f>IFERROR(SMALL(O2:O5008,N131),"")</f>
        <v>130</v>
      </c>
    </row>
    <row r="132" spans="1:16" ht="14.4" x14ac:dyDescent="0.3">
      <c r="A132" s="11" t="s">
        <v>1426</v>
      </c>
      <c r="B132" s="60" t="s">
        <v>104</v>
      </c>
      <c r="C132" s="13" t="s">
        <v>1433</v>
      </c>
      <c r="D132" s="26" t="s">
        <v>2631</v>
      </c>
      <c r="E132" s="4" t="s">
        <v>2611</v>
      </c>
      <c r="F132" s="50" t="s">
        <v>1559</v>
      </c>
      <c r="G132" t="s">
        <v>2617</v>
      </c>
      <c r="H132" s="60" t="s">
        <v>2083</v>
      </c>
      <c r="I132" s="60" t="s">
        <v>2618</v>
      </c>
      <c r="J132" s="60" t="s">
        <v>2600</v>
      </c>
      <c r="K132" s="101" t="s">
        <v>2619</v>
      </c>
      <c r="N132" s="4">
        <f>ROWS(A2:A132)</f>
        <v>131</v>
      </c>
      <c r="O132" s="40">
        <f>IF(ISNUMBER(SEARCH('Cross Reference'!E9,B132)),N132,"")</f>
        <v>131</v>
      </c>
      <c r="P132" s="4">
        <f>IFERROR(SMALL(O2:O5008,N132),"")</f>
        <v>131</v>
      </c>
    </row>
    <row r="133" spans="1:16" ht="14.4" x14ac:dyDescent="0.3">
      <c r="A133" s="11" t="s">
        <v>1426</v>
      </c>
      <c r="B133" s="60" t="s">
        <v>104</v>
      </c>
      <c r="C133" s="48" t="s">
        <v>1507</v>
      </c>
      <c r="D133" s="100" t="s">
        <v>2637</v>
      </c>
      <c r="E133" s="4" t="s">
        <v>2611</v>
      </c>
      <c r="F133" s="50" t="s">
        <v>1563</v>
      </c>
      <c r="G133" t="s">
        <v>2617</v>
      </c>
      <c r="H133" s="60" t="s">
        <v>2086</v>
      </c>
      <c r="I133" s="60" t="s">
        <v>2618</v>
      </c>
      <c r="J133" s="60" t="s">
        <v>2601</v>
      </c>
      <c r="K133" s="101" t="s">
        <v>2619</v>
      </c>
      <c r="N133" s="4">
        <f>ROWS(A2:A133)</f>
        <v>132</v>
      </c>
      <c r="O133" s="40">
        <f>IF(ISNUMBER(SEARCH('Cross Reference'!E9,B133)),N133,"")</f>
        <v>132</v>
      </c>
      <c r="P133" s="4">
        <f>IFERROR(SMALL(O2:O5008,N133),"")</f>
        <v>132</v>
      </c>
    </row>
    <row r="134" spans="1:16" ht="14.4" x14ac:dyDescent="0.3">
      <c r="A134" s="11" t="s">
        <v>1426</v>
      </c>
      <c r="B134" s="60" t="s">
        <v>104</v>
      </c>
      <c r="C134" s="48" t="s">
        <v>1425</v>
      </c>
      <c r="D134" s="1" t="s">
        <v>2628</v>
      </c>
      <c r="E134" s="4" t="s">
        <v>2611</v>
      </c>
      <c r="F134" s="50" t="s">
        <v>1553</v>
      </c>
      <c r="G134" t="s">
        <v>2617</v>
      </c>
      <c r="H134" s="60" t="s">
        <v>2078</v>
      </c>
      <c r="I134" s="60" t="s">
        <v>2618</v>
      </c>
      <c r="J134" s="60" t="s">
        <v>2602</v>
      </c>
      <c r="K134" s="101" t="s">
        <v>2619</v>
      </c>
      <c r="N134" s="4">
        <f>ROWS(A2:A134)</f>
        <v>133</v>
      </c>
      <c r="O134" s="40">
        <f>IF(ISNUMBER(SEARCH('Cross Reference'!E9,B134)),N134,"")</f>
        <v>133</v>
      </c>
      <c r="P134" s="4">
        <f>IFERROR(SMALL(O2:O5008,N134),"")</f>
        <v>133</v>
      </c>
    </row>
    <row r="135" spans="1:16" s="49" customFormat="1" ht="14.4" x14ac:dyDescent="0.3">
      <c r="A135" s="11" t="s">
        <v>1426</v>
      </c>
      <c r="B135" s="66" t="s">
        <v>105</v>
      </c>
      <c r="C135" s="48" t="s">
        <v>1433</v>
      </c>
      <c r="D135" s="26" t="s">
        <v>2631</v>
      </c>
      <c r="E135" s="4" t="s">
        <v>2611</v>
      </c>
      <c r="F135" s="86" t="s">
        <v>1559</v>
      </c>
      <c r="G135" t="s">
        <v>2617</v>
      </c>
      <c r="H135" s="60" t="s">
        <v>2083</v>
      </c>
      <c r="I135" s="60" t="s">
        <v>2618</v>
      </c>
      <c r="J135" s="60" t="s">
        <v>2600</v>
      </c>
      <c r="K135" s="101" t="s">
        <v>2619</v>
      </c>
      <c r="N135" s="4">
        <f>ROWS(A2:A135)</f>
        <v>134</v>
      </c>
      <c r="O135" s="40">
        <f>IF(ISNUMBER(SEARCH('Cross Reference'!E9,B135)),N135,"")</f>
        <v>134</v>
      </c>
      <c r="P135" s="4">
        <f>IFERROR(SMALL(O2:O5008,N135),"")</f>
        <v>134</v>
      </c>
    </row>
    <row r="136" spans="1:16" s="49" customFormat="1" ht="14.4" x14ac:dyDescent="0.3">
      <c r="A136" s="11" t="s">
        <v>1426</v>
      </c>
      <c r="B136" s="66" t="s">
        <v>105</v>
      </c>
      <c r="C136" s="48" t="s">
        <v>1507</v>
      </c>
      <c r="D136" s="100" t="s">
        <v>2637</v>
      </c>
      <c r="E136" s="4" t="s">
        <v>2611</v>
      </c>
      <c r="F136" s="86" t="s">
        <v>1563</v>
      </c>
      <c r="G136" t="s">
        <v>2617</v>
      </c>
      <c r="H136" s="60" t="s">
        <v>2086</v>
      </c>
      <c r="I136" s="60" t="s">
        <v>2618</v>
      </c>
      <c r="J136" s="60" t="s">
        <v>2601</v>
      </c>
      <c r="K136" s="101" t="s">
        <v>2619</v>
      </c>
      <c r="N136" s="4">
        <f>ROWS(A2:A136)</f>
        <v>135</v>
      </c>
      <c r="O136" s="40">
        <f>IF(ISNUMBER(SEARCH('Cross Reference'!E9,B136)),N136,"")</f>
        <v>135</v>
      </c>
      <c r="P136" s="4">
        <f>IFERROR(SMALL(O2:O5008,N136),"")</f>
        <v>135</v>
      </c>
    </row>
    <row r="137" spans="1:16" s="6" customFormat="1" ht="15" thickBot="1" x14ac:dyDescent="0.35">
      <c r="A137" s="9" t="s">
        <v>1426</v>
      </c>
      <c r="B137" s="62" t="s">
        <v>105</v>
      </c>
      <c r="C137" s="12" t="s">
        <v>1425</v>
      </c>
      <c r="D137" s="1" t="s">
        <v>2628</v>
      </c>
      <c r="E137" s="6" t="s">
        <v>2611</v>
      </c>
      <c r="F137" s="87" t="s">
        <v>1553</v>
      </c>
      <c r="G137" s="2" t="s">
        <v>2617</v>
      </c>
      <c r="H137" s="62" t="s">
        <v>2078</v>
      </c>
      <c r="I137" s="60" t="s">
        <v>2618</v>
      </c>
      <c r="J137" s="62" t="s">
        <v>2602</v>
      </c>
      <c r="K137" s="101" t="s">
        <v>2619</v>
      </c>
      <c r="N137" s="6">
        <f>ROWS(A2:A137)</f>
        <v>136</v>
      </c>
      <c r="O137" s="61">
        <f>IF(ISNUMBER(SEARCH('Cross Reference'!E9,B137)),N137,"")</f>
        <v>136</v>
      </c>
      <c r="P137" s="6">
        <f>IFERROR(SMALL(O2:O5008,N137),"")</f>
        <v>136</v>
      </c>
    </row>
    <row r="138" spans="1:16" s="14" customFormat="1" ht="14.4" x14ac:dyDescent="0.3">
      <c r="A138" s="17" t="s">
        <v>1426</v>
      </c>
      <c r="B138" s="67" t="s">
        <v>106</v>
      </c>
      <c r="C138" s="21" t="s">
        <v>1433</v>
      </c>
      <c r="D138" s="26" t="s">
        <v>2631</v>
      </c>
      <c r="E138" s="4" t="s">
        <v>2611</v>
      </c>
      <c r="F138" s="85" t="s">
        <v>1559</v>
      </c>
      <c r="G138" t="s">
        <v>2617</v>
      </c>
      <c r="H138" s="60" t="s">
        <v>2083</v>
      </c>
      <c r="I138" s="60" t="s">
        <v>2618</v>
      </c>
      <c r="J138" s="60" t="s">
        <v>2600</v>
      </c>
      <c r="K138" s="101" t="s">
        <v>2619</v>
      </c>
      <c r="N138" s="4">
        <f>ROWS(A2:A138)</f>
        <v>137</v>
      </c>
      <c r="O138" s="40">
        <f>IF(ISNUMBER(SEARCH('Cross Reference'!E9,B138)),N138,"")</f>
        <v>137</v>
      </c>
      <c r="P138" s="4">
        <f>IFERROR(SMALL(O2:O5008,N138),"")</f>
        <v>137</v>
      </c>
    </row>
    <row r="139" spans="1:16" s="49" customFormat="1" ht="14.4" x14ac:dyDescent="0.3">
      <c r="A139" s="11" t="s">
        <v>1426</v>
      </c>
      <c r="B139" s="66" t="s">
        <v>106</v>
      </c>
      <c r="C139" s="48" t="s">
        <v>1507</v>
      </c>
      <c r="D139" s="100" t="s">
        <v>2637</v>
      </c>
      <c r="E139" s="4" t="s">
        <v>2611</v>
      </c>
      <c r="F139" s="86" t="s">
        <v>1563</v>
      </c>
      <c r="G139" t="s">
        <v>2617</v>
      </c>
      <c r="H139" s="60" t="s">
        <v>2086</v>
      </c>
      <c r="I139" s="60" t="s">
        <v>2618</v>
      </c>
      <c r="J139" s="60" t="s">
        <v>2601</v>
      </c>
      <c r="K139" s="101" t="s">
        <v>2619</v>
      </c>
      <c r="N139" s="4">
        <f>ROWS(A2:A139)</f>
        <v>138</v>
      </c>
      <c r="O139" s="40">
        <f>IF(ISNUMBER(SEARCH('Cross Reference'!E9,B139)),N139,"")</f>
        <v>138</v>
      </c>
      <c r="P139" s="4">
        <f>IFERROR(SMALL(O2:O5008,N139),"")</f>
        <v>138</v>
      </c>
    </row>
    <row r="140" spans="1:16" s="49" customFormat="1" ht="14.4" x14ac:dyDescent="0.3">
      <c r="A140" s="11" t="s">
        <v>1426</v>
      </c>
      <c r="B140" s="66" t="s">
        <v>106</v>
      </c>
      <c r="C140" s="48" t="s">
        <v>1425</v>
      </c>
      <c r="D140" s="1" t="s">
        <v>2628</v>
      </c>
      <c r="E140" s="4" t="s">
        <v>2611</v>
      </c>
      <c r="F140" s="86" t="s">
        <v>1553</v>
      </c>
      <c r="G140" t="s">
        <v>2617</v>
      </c>
      <c r="H140" s="60" t="s">
        <v>2078</v>
      </c>
      <c r="I140" s="60" t="s">
        <v>2618</v>
      </c>
      <c r="J140" s="60" t="s">
        <v>2602</v>
      </c>
      <c r="K140" s="101" t="s">
        <v>2619</v>
      </c>
      <c r="N140" s="4">
        <f>ROWS(A2:A140)</f>
        <v>139</v>
      </c>
      <c r="O140" s="40">
        <f>IF(ISNUMBER(SEARCH('Cross Reference'!E9,B140)),N140,"")</f>
        <v>139</v>
      </c>
      <c r="P140" s="4">
        <f>IFERROR(SMALL(O2:O5008,N140),"")</f>
        <v>139</v>
      </c>
    </row>
    <row r="141" spans="1:16" ht="14.4" x14ac:dyDescent="0.3">
      <c r="A141" s="11" t="s">
        <v>1426</v>
      </c>
      <c r="B141" s="60" t="s">
        <v>107</v>
      </c>
      <c r="C141" s="13" t="s">
        <v>1433</v>
      </c>
      <c r="D141" s="26" t="s">
        <v>2631</v>
      </c>
      <c r="E141" s="4" t="s">
        <v>2611</v>
      </c>
      <c r="F141" s="50" t="s">
        <v>1559</v>
      </c>
      <c r="G141" t="s">
        <v>2617</v>
      </c>
      <c r="H141" s="60" t="s">
        <v>2083</v>
      </c>
      <c r="I141" s="60" t="s">
        <v>2618</v>
      </c>
      <c r="J141" s="60" t="s">
        <v>2600</v>
      </c>
      <c r="K141" s="101" t="s">
        <v>2619</v>
      </c>
      <c r="N141" s="4">
        <f>ROWS(A2:A141)</f>
        <v>140</v>
      </c>
      <c r="O141" s="40">
        <f>IF(ISNUMBER(SEARCH('Cross Reference'!E9,B141)),N141,"")</f>
        <v>140</v>
      </c>
      <c r="P141" s="4">
        <f>IFERROR(SMALL(O2:O5008,N141),"")</f>
        <v>140</v>
      </c>
    </row>
    <row r="142" spans="1:16" ht="14.4" x14ac:dyDescent="0.3">
      <c r="A142" s="11" t="s">
        <v>1426</v>
      </c>
      <c r="B142" s="60" t="s">
        <v>107</v>
      </c>
      <c r="C142" s="48" t="s">
        <v>1507</v>
      </c>
      <c r="D142" s="100" t="s">
        <v>2637</v>
      </c>
      <c r="E142" s="4" t="s">
        <v>2611</v>
      </c>
      <c r="F142" s="50" t="s">
        <v>1563</v>
      </c>
      <c r="G142" t="s">
        <v>2617</v>
      </c>
      <c r="H142" s="60" t="s">
        <v>2086</v>
      </c>
      <c r="I142" s="60" t="s">
        <v>2618</v>
      </c>
      <c r="J142" s="60" t="s">
        <v>2601</v>
      </c>
      <c r="K142" s="101" t="s">
        <v>2619</v>
      </c>
      <c r="N142" s="4">
        <f>ROWS(A2:A142)</f>
        <v>141</v>
      </c>
      <c r="O142" s="40">
        <f>IF(ISNUMBER(SEARCH('Cross Reference'!E9,B142)),N142,"")</f>
        <v>141</v>
      </c>
      <c r="P142" s="4">
        <f>IFERROR(SMALL(O2:O5008,N142),"")</f>
        <v>141</v>
      </c>
    </row>
    <row r="143" spans="1:16" ht="14.4" x14ac:dyDescent="0.3">
      <c r="A143" s="11" t="s">
        <v>1426</v>
      </c>
      <c r="B143" s="60" t="s">
        <v>107</v>
      </c>
      <c r="C143" s="48" t="s">
        <v>1425</v>
      </c>
      <c r="D143" s="1" t="s">
        <v>2628</v>
      </c>
      <c r="E143" s="4" t="s">
        <v>2611</v>
      </c>
      <c r="F143" s="50" t="s">
        <v>1553</v>
      </c>
      <c r="G143" t="s">
        <v>2617</v>
      </c>
      <c r="H143" s="60" t="s">
        <v>2078</v>
      </c>
      <c r="I143" s="60" t="s">
        <v>2618</v>
      </c>
      <c r="J143" s="60" t="s">
        <v>2602</v>
      </c>
      <c r="K143" s="101" t="s">
        <v>2619</v>
      </c>
      <c r="N143" s="4">
        <f>ROWS(A2:A143)</f>
        <v>142</v>
      </c>
      <c r="O143" s="40">
        <f>IF(ISNUMBER(SEARCH('Cross Reference'!E9,B143)),N143,"")</f>
        <v>142</v>
      </c>
      <c r="P143" s="4">
        <f>IFERROR(SMALL(O2:O5008,N143),"")</f>
        <v>142</v>
      </c>
    </row>
    <row r="144" spans="1:16" ht="14.4" x14ac:dyDescent="0.3">
      <c r="A144" s="11" t="s">
        <v>1426</v>
      </c>
      <c r="B144" s="60" t="s">
        <v>108</v>
      </c>
      <c r="C144" s="13" t="s">
        <v>1433</v>
      </c>
      <c r="D144" s="26" t="s">
        <v>2631</v>
      </c>
      <c r="E144" s="4" t="s">
        <v>2611</v>
      </c>
      <c r="F144" s="50" t="s">
        <v>1559</v>
      </c>
      <c r="G144" t="s">
        <v>2617</v>
      </c>
      <c r="H144" s="60" t="s">
        <v>2083</v>
      </c>
      <c r="I144" s="60" t="s">
        <v>2618</v>
      </c>
      <c r="J144" s="60" t="s">
        <v>2600</v>
      </c>
      <c r="K144" s="101" t="s">
        <v>2619</v>
      </c>
      <c r="N144" s="4">
        <f>ROWS(A2:A144)</f>
        <v>143</v>
      </c>
      <c r="O144" s="40">
        <f>IF(ISNUMBER(SEARCH('Cross Reference'!E9,B144)),N144,"")</f>
        <v>143</v>
      </c>
      <c r="P144" s="4">
        <f>IFERROR(SMALL(O2:O5008,N144),"")</f>
        <v>143</v>
      </c>
    </row>
    <row r="145" spans="1:16" ht="14.4" x14ac:dyDescent="0.3">
      <c r="A145" s="11" t="s">
        <v>1426</v>
      </c>
      <c r="B145" s="60" t="s">
        <v>108</v>
      </c>
      <c r="C145" s="48" t="s">
        <v>1507</v>
      </c>
      <c r="D145" s="100" t="s">
        <v>2637</v>
      </c>
      <c r="E145" s="4" t="s">
        <v>2611</v>
      </c>
      <c r="F145" s="50" t="s">
        <v>1563</v>
      </c>
      <c r="G145" t="s">
        <v>2617</v>
      </c>
      <c r="H145" s="60" t="s">
        <v>2086</v>
      </c>
      <c r="I145" s="60" t="s">
        <v>2618</v>
      </c>
      <c r="J145" s="60" t="s">
        <v>2601</v>
      </c>
      <c r="K145" s="101" t="s">
        <v>2619</v>
      </c>
      <c r="N145" s="4">
        <f>ROWS(A2:A145)</f>
        <v>144</v>
      </c>
      <c r="O145" s="40">
        <f>IF(ISNUMBER(SEARCH('Cross Reference'!E9,B145)),N145,"")</f>
        <v>144</v>
      </c>
      <c r="P145" s="4">
        <f>IFERROR(SMALL(O2:O5008,N145),"")</f>
        <v>144</v>
      </c>
    </row>
    <row r="146" spans="1:16" ht="14.4" x14ac:dyDescent="0.3">
      <c r="A146" s="11" t="s">
        <v>1426</v>
      </c>
      <c r="B146" s="60" t="s">
        <v>108</v>
      </c>
      <c r="C146" s="48" t="s">
        <v>1425</v>
      </c>
      <c r="D146" s="1" t="s">
        <v>2628</v>
      </c>
      <c r="E146" s="4" t="s">
        <v>2611</v>
      </c>
      <c r="F146" s="50" t="s">
        <v>1553</v>
      </c>
      <c r="G146" t="s">
        <v>2617</v>
      </c>
      <c r="H146" s="60" t="s">
        <v>2078</v>
      </c>
      <c r="I146" s="60" t="s">
        <v>2618</v>
      </c>
      <c r="J146" s="60" t="s">
        <v>2602</v>
      </c>
      <c r="K146" s="101" t="s">
        <v>2619</v>
      </c>
      <c r="N146" s="4">
        <f>ROWS(A2:A146)</f>
        <v>145</v>
      </c>
      <c r="O146" s="40">
        <f>IF(ISNUMBER(SEARCH('Cross Reference'!E9,B146)),N146,"")</f>
        <v>145</v>
      </c>
      <c r="P146" s="4">
        <f>IFERROR(SMALL(O2:O5008,N146),"")</f>
        <v>145</v>
      </c>
    </row>
    <row r="147" spans="1:16" ht="14.4" x14ac:dyDescent="0.3">
      <c r="A147" s="11" t="s">
        <v>1426</v>
      </c>
      <c r="B147" s="60" t="s">
        <v>109</v>
      </c>
      <c r="C147" s="13" t="s">
        <v>1433</v>
      </c>
      <c r="D147" s="26" t="s">
        <v>2631</v>
      </c>
      <c r="E147" s="4" t="s">
        <v>2611</v>
      </c>
      <c r="F147" s="50" t="s">
        <v>1559</v>
      </c>
      <c r="G147" t="s">
        <v>2617</v>
      </c>
      <c r="H147" s="60" t="s">
        <v>2083</v>
      </c>
      <c r="I147" s="60" t="s">
        <v>2618</v>
      </c>
      <c r="J147" s="60" t="s">
        <v>2600</v>
      </c>
      <c r="K147" s="101" t="s">
        <v>2619</v>
      </c>
      <c r="N147" s="4">
        <f>ROWS(A2:A147)</f>
        <v>146</v>
      </c>
      <c r="O147" s="40">
        <f>IF(ISNUMBER(SEARCH('Cross Reference'!E9,B147)),N147,"")</f>
        <v>146</v>
      </c>
      <c r="P147" s="4">
        <f>IFERROR(SMALL(O2:O5008,N147),"")</f>
        <v>146</v>
      </c>
    </row>
    <row r="148" spans="1:16" ht="14.4" x14ac:dyDescent="0.3">
      <c r="A148" s="11" t="s">
        <v>1426</v>
      </c>
      <c r="B148" s="60" t="s">
        <v>109</v>
      </c>
      <c r="C148" s="48" t="s">
        <v>1507</v>
      </c>
      <c r="D148" s="100" t="s">
        <v>2637</v>
      </c>
      <c r="E148" s="4" t="s">
        <v>2611</v>
      </c>
      <c r="F148" s="50" t="s">
        <v>1563</v>
      </c>
      <c r="G148" t="s">
        <v>2617</v>
      </c>
      <c r="H148" s="60" t="s">
        <v>2086</v>
      </c>
      <c r="I148" s="60" t="s">
        <v>2618</v>
      </c>
      <c r="J148" s="60" t="s">
        <v>2601</v>
      </c>
      <c r="K148" s="101" t="s">
        <v>2619</v>
      </c>
      <c r="N148" s="4">
        <f>ROWS(A2:A148)</f>
        <v>147</v>
      </c>
      <c r="O148" s="40">
        <f>IF(ISNUMBER(SEARCH('Cross Reference'!E9,B148)),N148,"")</f>
        <v>147</v>
      </c>
      <c r="P148" s="4">
        <f>IFERROR(SMALL(O2:O5008,N148),"")</f>
        <v>147</v>
      </c>
    </row>
    <row r="149" spans="1:16" ht="14.4" x14ac:dyDescent="0.3">
      <c r="A149" s="11" t="s">
        <v>1426</v>
      </c>
      <c r="B149" s="60" t="s">
        <v>109</v>
      </c>
      <c r="C149" s="48" t="s">
        <v>1425</v>
      </c>
      <c r="D149" s="1" t="s">
        <v>2628</v>
      </c>
      <c r="E149" s="4" t="s">
        <v>2611</v>
      </c>
      <c r="F149" s="50" t="s">
        <v>1553</v>
      </c>
      <c r="G149" t="s">
        <v>2617</v>
      </c>
      <c r="H149" s="60" t="s">
        <v>2078</v>
      </c>
      <c r="I149" s="60" t="s">
        <v>2618</v>
      </c>
      <c r="J149" s="60" t="s">
        <v>2602</v>
      </c>
      <c r="K149" s="101" t="s">
        <v>2619</v>
      </c>
      <c r="N149" s="4">
        <f>ROWS(A2:A149)</f>
        <v>148</v>
      </c>
      <c r="O149" s="40">
        <f>IF(ISNUMBER(SEARCH('Cross Reference'!E9,B149)),N149,"")</f>
        <v>148</v>
      </c>
      <c r="P149" s="4">
        <f>IFERROR(SMALL(O2:O5008,N149),"")</f>
        <v>148</v>
      </c>
    </row>
    <row r="150" spans="1:16" s="49" customFormat="1" ht="14.4" x14ac:dyDescent="0.3">
      <c r="A150" s="11" t="s">
        <v>1426</v>
      </c>
      <c r="B150" s="66" t="s">
        <v>110</v>
      </c>
      <c r="C150" s="48" t="s">
        <v>1433</v>
      </c>
      <c r="D150" s="26" t="s">
        <v>2631</v>
      </c>
      <c r="E150" s="4" t="s">
        <v>2611</v>
      </c>
      <c r="F150" s="86" t="s">
        <v>1559</v>
      </c>
      <c r="G150" t="s">
        <v>2617</v>
      </c>
      <c r="H150" s="60" t="s">
        <v>2083</v>
      </c>
      <c r="I150" s="60" t="s">
        <v>2618</v>
      </c>
      <c r="J150" s="60" t="s">
        <v>2600</v>
      </c>
      <c r="K150" s="101" t="s">
        <v>2619</v>
      </c>
      <c r="N150" s="4">
        <f>ROWS(A2:A150)</f>
        <v>149</v>
      </c>
      <c r="O150" s="40">
        <f>IF(ISNUMBER(SEARCH('Cross Reference'!E9,B150)),N150,"")</f>
        <v>149</v>
      </c>
      <c r="P150" s="4">
        <f>IFERROR(SMALL(O2:O5008,N150),"")</f>
        <v>149</v>
      </c>
    </row>
    <row r="151" spans="1:16" s="49" customFormat="1" ht="14.4" x14ac:dyDescent="0.3">
      <c r="A151" s="11" t="s">
        <v>1426</v>
      </c>
      <c r="B151" s="66" t="s">
        <v>110</v>
      </c>
      <c r="C151" s="48" t="s">
        <v>1507</v>
      </c>
      <c r="D151" s="100" t="s">
        <v>2637</v>
      </c>
      <c r="E151" s="4" t="s">
        <v>2611</v>
      </c>
      <c r="F151" s="86" t="s">
        <v>1563</v>
      </c>
      <c r="G151" t="s">
        <v>2617</v>
      </c>
      <c r="H151" s="60" t="s">
        <v>2086</v>
      </c>
      <c r="I151" s="60" t="s">
        <v>2618</v>
      </c>
      <c r="J151" s="60" t="s">
        <v>2601</v>
      </c>
      <c r="K151" s="101" t="s">
        <v>2619</v>
      </c>
      <c r="N151" s="4">
        <f>ROWS(A2:A151)</f>
        <v>150</v>
      </c>
      <c r="O151" s="40">
        <f>IF(ISNUMBER(SEARCH('Cross Reference'!E9,B151)),N151,"")</f>
        <v>150</v>
      </c>
      <c r="P151" s="4">
        <f>IFERROR(SMALL(O2:O5008,N151),"")</f>
        <v>150</v>
      </c>
    </row>
    <row r="152" spans="1:16" s="6" customFormat="1" ht="15" thickBot="1" x14ac:dyDescent="0.35">
      <c r="A152" s="9" t="s">
        <v>1426</v>
      </c>
      <c r="B152" s="62" t="s">
        <v>110</v>
      </c>
      <c r="C152" s="12" t="s">
        <v>1425</v>
      </c>
      <c r="D152" s="1" t="s">
        <v>2628</v>
      </c>
      <c r="E152" s="6" t="s">
        <v>2611</v>
      </c>
      <c r="F152" s="87" t="s">
        <v>1553</v>
      </c>
      <c r="G152" s="2" t="s">
        <v>2617</v>
      </c>
      <c r="H152" s="62" t="s">
        <v>2078</v>
      </c>
      <c r="I152" s="60" t="s">
        <v>2618</v>
      </c>
      <c r="J152" s="62" t="s">
        <v>2602</v>
      </c>
      <c r="K152" s="101" t="s">
        <v>2619</v>
      </c>
      <c r="N152" s="6">
        <f>ROWS(A2:A152)</f>
        <v>151</v>
      </c>
      <c r="O152" s="61">
        <f>IF(ISNUMBER(SEARCH('Cross Reference'!E9,B152)),N152,"")</f>
        <v>151</v>
      </c>
      <c r="P152" s="6">
        <f>IFERROR(SMALL(O2:O5008,N152),"")</f>
        <v>151</v>
      </c>
    </row>
    <row r="153" spans="1:16" s="14" customFormat="1" ht="14.4" x14ac:dyDescent="0.3">
      <c r="A153" s="17" t="s">
        <v>1426</v>
      </c>
      <c r="B153" s="67" t="s">
        <v>111</v>
      </c>
      <c r="C153" s="21" t="s">
        <v>1433</v>
      </c>
      <c r="D153" s="26" t="s">
        <v>2631</v>
      </c>
      <c r="E153" s="4" t="s">
        <v>2611</v>
      </c>
      <c r="F153" s="85" t="s">
        <v>1559</v>
      </c>
      <c r="G153" t="s">
        <v>2617</v>
      </c>
      <c r="H153" s="60" t="s">
        <v>2083</v>
      </c>
      <c r="I153" s="60" t="s">
        <v>2618</v>
      </c>
      <c r="J153" s="60" t="s">
        <v>2600</v>
      </c>
      <c r="K153" s="101" t="s">
        <v>2619</v>
      </c>
      <c r="N153" s="4">
        <f>ROWS(A2:A153)</f>
        <v>152</v>
      </c>
      <c r="O153" s="40">
        <f>IF(ISNUMBER(SEARCH('Cross Reference'!E9,B153)),N153,"")</f>
        <v>152</v>
      </c>
      <c r="P153" s="4">
        <f>IFERROR(SMALL(O2:O5008,N153),"")</f>
        <v>152</v>
      </c>
    </row>
    <row r="154" spans="1:16" s="49" customFormat="1" ht="14.4" x14ac:dyDescent="0.3">
      <c r="A154" s="46" t="s">
        <v>1426</v>
      </c>
      <c r="B154" s="66" t="s">
        <v>111</v>
      </c>
      <c r="C154" s="48" t="s">
        <v>1507</v>
      </c>
      <c r="D154" s="100" t="s">
        <v>2637</v>
      </c>
      <c r="E154" s="4" t="s">
        <v>2611</v>
      </c>
      <c r="F154" s="86" t="s">
        <v>1563</v>
      </c>
      <c r="G154" t="s">
        <v>2617</v>
      </c>
      <c r="H154" s="60" t="s">
        <v>2086</v>
      </c>
      <c r="I154" s="60" t="s">
        <v>2618</v>
      </c>
      <c r="J154" s="60" t="s">
        <v>2601</v>
      </c>
      <c r="K154" s="101" t="s">
        <v>2619</v>
      </c>
      <c r="N154" s="4">
        <f>ROWS(A2:A154)</f>
        <v>153</v>
      </c>
      <c r="O154" s="40">
        <f>IF(ISNUMBER(SEARCH('Cross Reference'!E9,B154)),N154,"")</f>
        <v>153</v>
      </c>
      <c r="P154" s="4">
        <f>IFERROR(SMALL(O2:O5008,N154),"")</f>
        <v>153</v>
      </c>
    </row>
    <row r="155" spans="1:16" s="49" customFormat="1" ht="14.4" x14ac:dyDescent="0.3">
      <c r="A155" s="46" t="s">
        <v>1426</v>
      </c>
      <c r="B155" s="66" t="s">
        <v>111</v>
      </c>
      <c r="C155" s="48" t="s">
        <v>1425</v>
      </c>
      <c r="D155" s="1" t="s">
        <v>2628</v>
      </c>
      <c r="E155" s="4" t="s">
        <v>2611</v>
      </c>
      <c r="F155" s="86" t="s">
        <v>1553</v>
      </c>
      <c r="G155" t="s">
        <v>2617</v>
      </c>
      <c r="H155" s="60" t="s">
        <v>2078</v>
      </c>
      <c r="I155" s="60" t="s">
        <v>2618</v>
      </c>
      <c r="J155" s="60" t="s">
        <v>2602</v>
      </c>
      <c r="K155" s="101" t="s">
        <v>2619</v>
      </c>
      <c r="N155" s="4">
        <f>ROWS(A2:A155)</f>
        <v>154</v>
      </c>
      <c r="O155" s="40">
        <f>IF(ISNUMBER(SEARCH('Cross Reference'!E9,B155)),N155,"")</f>
        <v>154</v>
      </c>
      <c r="P155" s="4">
        <f>IFERROR(SMALL(O2:O5008,N155),"")</f>
        <v>154</v>
      </c>
    </row>
    <row r="156" spans="1:16" ht="14.4" x14ac:dyDescent="0.3">
      <c r="A156" s="46" t="s">
        <v>1426</v>
      </c>
      <c r="B156" s="60" t="s">
        <v>112</v>
      </c>
      <c r="C156" s="13" t="s">
        <v>1433</v>
      </c>
      <c r="D156" s="26" t="s">
        <v>2631</v>
      </c>
      <c r="E156" s="4" t="s">
        <v>2611</v>
      </c>
      <c r="F156" s="50" t="s">
        <v>1559</v>
      </c>
      <c r="G156" t="s">
        <v>2617</v>
      </c>
      <c r="H156" s="60" t="s">
        <v>2083</v>
      </c>
      <c r="I156" s="60" t="s">
        <v>2618</v>
      </c>
      <c r="J156" s="60" t="s">
        <v>2600</v>
      </c>
      <c r="K156" s="101" t="s">
        <v>2619</v>
      </c>
      <c r="N156" s="4">
        <f>ROWS(A2:A156)</f>
        <v>155</v>
      </c>
      <c r="O156" s="40">
        <f>IF(ISNUMBER(SEARCH('Cross Reference'!E9,B156)),N156,"")</f>
        <v>155</v>
      </c>
      <c r="P156" s="4">
        <f>IFERROR(SMALL(O2:O5008,N156),"")</f>
        <v>155</v>
      </c>
    </row>
    <row r="157" spans="1:16" ht="14.4" x14ac:dyDescent="0.3">
      <c r="A157" s="46" t="s">
        <v>1426</v>
      </c>
      <c r="B157" s="60" t="s">
        <v>112</v>
      </c>
      <c r="C157" s="48" t="s">
        <v>1507</v>
      </c>
      <c r="D157" s="100" t="s">
        <v>2637</v>
      </c>
      <c r="E157" s="4" t="s">
        <v>2611</v>
      </c>
      <c r="F157" s="50" t="s">
        <v>1563</v>
      </c>
      <c r="G157" t="s">
        <v>2617</v>
      </c>
      <c r="H157" s="60" t="s">
        <v>2086</v>
      </c>
      <c r="I157" s="60" t="s">
        <v>2618</v>
      </c>
      <c r="J157" s="60" t="s">
        <v>2601</v>
      </c>
      <c r="K157" s="101" t="s">
        <v>2619</v>
      </c>
      <c r="N157" s="4">
        <f>ROWS(A2:A157)</f>
        <v>156</v>
      </c>
      <c r="O157" s="40">
        <f>IF(ISNUMBER(SEARCH('Cross Reference'!E9,B157)),N157,"")</f>
        <v>156</v>
      </c>
      <c r="P157" s="4">
        <f>IFERROR(SMALL(O2:O5008,N157),"")</f>
        <v>156</v>
      </c>
    </row>
    <row r="158" spans="1:16" ht="14.4" x14ac:dyDescent="0.3">
      <c r="A158" s="46" t="s">
        <v>1426</v>
      </c>
      <c r="B158" s="60" t="s">
        <v>112</v>
      </c>
      <c r="C158" s="48" t="s">
        <v>1425</v>
      </c>
      <c r="D158" s="1" t="s">
        <v>2628</v>
      </c>
      <c r="E158" s="4" t="s">
        <v>2611</v>
      </c>
      <c r="F158" s="50" t="s">
        <v>1553</v>
      </c>
      <c r="G158" t="s">
        <v>2617</v>
      </c>
      <c r="H158" s="60" t="s">
        <v>2078</v>
      </c>
      <c r="I158" s="60" t="s">
        <v>2618</v>
      </c>
      <c r="J158" s="60" t="s">
        <v>2602</v>
      </c>
      <c r="K158" s="101" t="s">
        <v>2619</v>
      </c>
      <c r="N158" s="4">
        <f>ROWS(A2:A158)</f>
        <v>157</v>
      </c>
      <c r="O158" s="40">
        <f>IF(ISNUMBER(SEARCH('Cross Reference'!E9,B158)),N158,"")</f>
        <v>157</v>
      </c>
      <c r="P158" s="4">
        <f>IFERROR(SMALL(O2:O5008,N158),"")</f>
        <v>157</v>
      </c>
    </row>
    <row r="159" spans="1:16" ht="14.4" x14ac:dyDescent="0.3">
      <c r="A159" s="46" t="s">
        <v>1426</v>
      </c>
      <c r="B159" s="60" t="s">
        <v>113</v>
      </c>
      <c r="C159" s="13" t="s">
        <v>1433</v>
      </c>
      <c r="D159" s="26" t="s">
        <v>2631</v>
      </c>
      <c r="E159" s="4" t="s">
        <v>2611</v>
      </c>
      <c r="F159" s="50" t="s">
        <v>1559</v>
      </c>
      <c r="G159" t="s">
        <v>2617</v>
      </c>
      <c r="H159" s="60" t="s">
        <v>2083</v>
      </c>
      <c r="I159" s="60" t="s">
        <v>2618</v>
      </c>
      <c r="J159" s="60" t="s">
        <v>2600</v>
      </c>
      <c r="K159" s="101" t="s">
        <v>2619</v>
      </c>
      <c r="N159" s="4">
        <f>ROWS(A2:A159)</f>
        <v>158</v>
      </c>
      <c r="O159" s="40">
        <f>IF(ISNUMBER(SEARCH('Cross Reference'!E9,B159)),N159,"")</f>
        <v>158</v>
      </c>
      <c r="P159" s="4">
        <f>IFERROR(SMALL(O2:O5008,N159),"")</f>
        <v>158</v>
      </c>
    </row>
    <row r="160" spans="1:16" ht="14.4" x14ac:dyDescent="0.3">
      <c r="A160" s="46" t="s">
        <v>1426</v>
      </c>
      <c r="B160" s="60" t="s">
        <v>113</v>
      </c>
      <c r="C160" s="48" t="s">
        <v>1507</v>
      </c>
      <c r="D160" s="100" t="s">
        <v>2637</v>
      </c>
      <c r="E160" s="4" t="s">
        <v>2611</v>
      </c>
      <c r="F160" s="50" t="s">
        <v>1563</v>
      </c>
      <c r="G160" t="s">
        <v>2617</v>
      </c>
      <c r="H160" s="60" t="s">
        <v>2086</v>
      </c>
      <c r="I160" s="60" t="s">
        <v>2618</v>
      </c>
      <c r="J160" s="60" t="s">
        <v>2601</v>
      </c>
      <c r="K160" s="101" t="s">
        <v>2619</v>
      </c>
      <c r="N160" s="4">
        <f>ROWS(A2:A160)</f>
        <v>159</v>
      </c>
      <c r="O160" s="40">
        <f>IF(ISNUMBER(SEARCH('Cross Reference'!E9,B160)),N160,"")</f>
        <v>159</v>
      </c>
      <c r="P160" s="4">
        <f>IFERROR(SMALL(O2:O5008,N160),"")</f>
        <v>159</v>
      </c>
    </row>
    <row r="161" spans="1:16" ht="14.4" x14ac:dyDescent="0.3">
      <c r="A161" s="46" t="s">
        <v>1426</v>
      </c>
      <c r="B161" s="60" t="s">
        <v>113</v>
      </c>
      <c r="C161" s="48" t="s">
        <v>1425</v>
      </c>
      <c r="D161" s="1" t="s">
        <v>2628</v>
      </c>
      <c r="E161" s="4" t="s">
        <v>2611</v>
      </c>
      <c r="F161" s="50" t="s">
        <v>1553</v>
      </c>
      <c r="G161" t="s">
        <v>2617</v>
      </c>
      <c r="H161" s="60" t="s">
        <v>2078</v>
      </c>
      <c r="I161" s="60" t="s">
        <v>2618</v>
      </c>
      <c r="J161" s="60" t="s">
        <v>2602</v>
      </c>
      <c r="K161" s="101" t="s">
        <v>2619</v>
      </c>
      <c r="N161" s="4">
        <f>ROWS(A2:A161)</f>
        <v>160</v>
      </c>
      <c r="O161" s="40">
        <f>IF(ISNUMBER(SEARCH('Cross Reference'!E9,B161)),N161,"")</f>
        <v>160</v>
      </c>
      <c r="P161" s="4">
        <f>IFERROR(SMALL(O2:O5008,N161),"")</f>
        <v>160</v>
      </c>
    </row>
    <row r="162" spans="1:16" ht="14.4" x14ac:dyDescent="0.3">
      <c r="A162" s="46" t="s">
        <v>1426</v>
      </c>
      <c r="B162" s="60" t="s">
        <v>114</v>
      </c>
      <c r="C162" s="13" t="s">
        <v>1433</v>
      </c>
      <c r="D162" s="26" t="s">
        <v>2631</v>
      </c>
      <c r="E162" s="4" t="s">
        <v>2611</v>
      </c>
      <c r="F162" s="50" t="s">
        <v>1559</v>
      </c>
      <c r="G162" t="s">
        <v>2617</v>
      </c>
      <c r="H162" s="60" t="s">
        <v>2083</v>
      </c>
      <c r="I162" s="60" t="s">
        <v>2618</v>
      </c>
      <c r="J162" s="60" t="s">
        <v>2600</v>
      </c>
      <c r="K162" s="101" t="s">
        <v>2619</v>
      </c>
      <c r="N162" s="4">
        <f>ROWS(A2:A162)</f>
        <v>161</v>
      </c>
      <c r="O162" s="40">
        <f>IF(ISNUMBER(SEARCH('Cross Reference'!E9,B162)),N162,"")</f>
        <v>161</v>
      </c>
      <c r="P162" s="4">
        <f>IFERROR(SMALL(O2:O5008,N162),"")</f>
        <v>161</v>
      </c>
    </row>
    <row r="163" spans="1:16" ht="14.4" x14ac:dyDescent="0.3">
      <c r="A163" s="46" t="s">
        <v>1426</v>
      </c>
      <c r="B163" s="60" t="s">
        <v>114</v>
      </c>
      <c r="C163" s="48" t="s">
        <v>1507</v>
      </c>
      <c r="D163" s="100" t="s">
        <v>2637</v>
      </c>
      <c r="E163" s="4" t="s">
        <v>2611</v>
      </c>
      <c r="F163" s="50" t="s">
        <v>1563</v>
      </c>
      <c r="G163" t="s">
        <v>2617</v>
      </c>
      <c r="H163" s="60" t="s">
        <v>2086</v>
      </c>
      <c r="I163" s="60" t="s">
        <v>2618</v>
      </c>
      <c r="J163" s="60" t="s">
        <v>2601</v>
      </c>
      <c r="K163" s="101" t="s">
        <v>2619</v>
      </c>
      <c r="N163" s="4">
        <f>ROWS(A2:A163)</f>
        <v>162</v>
      </c>
      <c r="O163" s="40">
        <f>IF(ISNUMBER(SEARCH('Cross Reference'!E9,B163)),N163,"")</f>
        <v>162</v>
      </c>
      <c r="P163" s="4">
        <f>IFERROR(SMALL(O2:O5008,N163),"")</f>
        <v>162</v>
      </c>
    </row>
    <row r="164" spans="1:16" ht="14.4" x14ac:dyDescent="0.3">
      <c r="A164" s="46" t="s">
        <v>1426</v>
      </c>
      <c r="B164" s="60" t="s">
        <v>114</v>
      </c>
      <c r="C164" s="48" t="s">
        <v>1425</v>
      </c>
      <c r="D164" s="1" t="s">
        <v>2628</v>
      </c>
      <c r="E164" s="4" t="s">
        <v>2611</v>
      </c>
      <c r="F164" s="50" t="s">
        <v>1553</v>
      </c>
      <c r="G164" t="s">
        <v>2617</v>
      </c>
      <c r="H164" s="60" t="s">
        <v>2078</v>
      </c>
      <c r="I164" s="60" t="s">
        <v>2618</v>
      </c>
      <c r="J164" s="60" t="s">
        <v>2602</v>
      </c>
      <c r="K164" s="101" t="s">
        <v>2619</v>
      </c>
      <c r="N164" s="4">
        <f>ROWS(A2:A164)</f>
        <v>163</v>
      </c>
      <c r="O164" s="40">
        <f>IF(ISNUMBER(SEARCH('Cross Reference'!E9,B164)),N164,"")</f>
        <v>163</v>
      </c>
      <c r="P164" s="4">
        <f>IFERROR(SMALL(O2:O5008,N164),"")</f>
        <v>163</v>
      </c>
    </row>
    <row r="165" spans="1:16" ht="14.4" x14ac:dyDescent="0.3">
      <c r="A165" s="46" t="s">
        <v>1426</v>
      </c>
      <c r="B165" s="60" t="s">
        <v>115</v>
      </c>
      <c r="C165" s="13" t="s">
        <v>1433</v>
      </c>
      <c r="D165" s="26" t="s">
        <v>2631</v>
      </c>
      <c r="E165" s="4" t="s">
        <v>2611</v>
      </c>
      <c r="F165" s="50" t="s">
        <v>1559</v>
      </c>
      <c r="G165" t="s">
        <v>2617</v>
      </c>
      <c r="H165" s="60" t="s">
        <v>2083</v>
      </c>
      <c r="I165" s="60" t="s">
        <v>2618</v>
      </c>
      <c r="J165" s="60" t="s">
        <v>2600</v>
      </c>
      <c r="K165" s="101" t="s">
        <v>2619</v>
      </c>
      <c r="N165" s="4">
        <f>ROWS(A2:A165)</f>
        <v>164</v>
      </c>
      <c r="O165" s="40">
        <f>IF(ISNUMBER(SEARCH('Cross Reference'!E9,B165)),N165,"")</f>
        <v>164</v>
      </c>
      <c r="P165" s="4">
        <f>IFERROR(SMALL(O2:O5008,N165),"")</f>
        <v>164</v>
      </c>
    </row>
    <row r="166" spans="1:16" ht="14.4" x14ac:dyDescent="0.3">
      <c r="A166" s="46" t="s">
        <v>1426</v>
      </c>
      <c r="B166" s="60" t="s">
        <v>115</v>
      </c>
      <c r="C166" s="48" t="s">
        <v>1507</v>
      </c>
      <c r="D166" s="100" t="s">
        <v>2637</v>
      </c>
      <c r="E166" s="4" t="s">
        <v>2611</v>
      </c>
      <c r="F166" s="50" t="s">
        <v>1563</v>
      </c>
      <c r="G166" t="s">
        <v>2617</v>
      </c>
      <c r="H166" s="60" t="s">
        <v>2086</v>
      </c>
      <c r="I166" s="60" t="s">
        <v>2618</v>
      </c>
      <c r="J166" s="60" t="s">
        <v>2601</v>
      </c>
      <c r="K166" s="101" t="s">
        <v>2619</v>
      </c>
      <c r="N166" s="4">
        <f>ROWS(A2:A166)</f>
        <v>165</v>
      </c>
      <c r="O166" s="40">
        <f>IF(ISNUMBER(SEARCH('Cross Reference'!E9,B166)),N166,"")</f>
        <v>165</v>
      </c>
      <c r="P166" s="4">
        <f>IFERROR(SMALL(O2:O5008,N166),"")</f>
        <v>165</v>
      </c>
    </row>
    <row r="167" spans="1:16" ht="14.4" x14ac:dyDescent="0.3">
      <c r="A167" s="46" t="s">
        <v>1426</v>
      </c>
      <c r="B167" s="60" t="s">
        <v>115</v>
      </c>
      <c r="C167" s="48" t="s">
        <v>1425</v>
      </c>
      <c r="D167" s="1" t="s">
        <v>2628</v>
      </c>
      <c r="E167" s="4" t="s">
        <v>2611</v>
      </c>
      <c r="F167" s="50" t="s">
        <v>1553</v>
      </c>
      <c r="G167" t="s">
        <v>2617</v>
      </c>
      <c r="H167" s="60" t="s">
        <v>2078</v>
      </c>
      <c r="I167" s="60" t="s">
        <v>2618</v>
      </c>
      <c r="J167" s="60" t="s">
        <v>2602</v>
      </c>
      <c r="K167" s="101" t="s">
        <v>2619</v>
      </c>
      <c r="N167" s="4">
        <f>ROWS(A2:A167)</f>
        <v>166</v>
      </c>
      <c r="O167" s="40">
        <f>IF(ISNUMBER(SEARCH('Cross Reference'!E9,B167)),N167,"")</f>
        <v>166</v>
      </c>
      <c r="P167" s="4">
        <f>IFERROR(SMALL(O2:O5008,N167),"")</f>
        <v>166</v>
      </c>
    </row>
    <row r="168" spans="1:16" ht="14.4" x14ac:dyDescent="0.3">
      <c r="A168" s="46" t="s">
        <v>1426</v>
      </c>
      <c r="B168" s="60" t="s">
        <v>116</v>
      </c>
      <c r="C168" s="13" t="s">
        <v>1433</v>
      </c>
      <c r="D168" s="26" t="s">
        <v>2631</v>
      </c>
      <c r="E168" s="4" t="s">
        <v>2611</v>
      </c>
      <c r="F168" s="50" t="s">
        <v>1559</v>
      </c>
      <c r="G168" t="s">
        <v>2617</v>
      </c>
      <c r="H168" s="60" t="s">
        <v>2083</v>
      </c>
      <c r="I168" s="60" t="s">
        <v>2618</v>
      </c>
      <c r="J168" s="60" t="s">
        <v>2600</v>
      </c>
      <c r="K168" s="101" t="s">
        <v>2619</v>
      </c>
      <c r="N168" s="4">
        <f>ROWS(A2:A168)</f>
        <v>167</v>
      </c>
      <c r="O168" s="40">
        <f>IF(ISNUMBER(SEARCH('Cross Reference'!E9,B168)),N168,"")</f>
        <v>167</v>
      </c>
      <c r="P168" s="4">
        <f>IFERROR(SMALL(O2:O5008,N168),"")</f>
        <v>167</v>
      </c>
    </row>
    <row r="169" spans="1:16" ht="14.4" x14ac:dyDescent="0.3">
      <c r="A169" s="46" t="s">
        <v>1426</v>
      </c>
      <c r="B169" s="60" t="s">
        <v>116</v>
      </c>
      <c r="C169" s="48" t="s">
        <v>1507</v>
      </c>
      <c r="D169" s="100" t="s">
        <v>2637</v>
      </c>
      <c r="E169" s="4" t="s">
        <v>2611</v>
      </c>
      <c r="F169" s="50" t="s">
        <v>1563</v>
      </c>
      <c r="G169" t="s">
        <v>2617</v>
      </c>
      <c r="H169" s="60" t="s">
        <v>2086</v>
      </c>
      <c r="I169" s="60" t="s">
        <v>2618</v>
      </c>
      <c r="J169" s="60" t="s">
        <v>2601</v>
      </c>
      <c r="K169" s="101" t="s">
        <v>2619</v>
      </c>
      <c r="N169" s="4">
        <f>ROWS(A2:A169)</f>
        <v>168</v>
      </c>
      <c r="O169" s="40">
        <f>IF(ISNUMBER(SEARCH('Cross Reference'!E9,B169)),N169,"")</f>
        <v>168</v>
      </c>
      <c r="P169" s="4">
        <f>IFERROR(SMALL(O2:O5008,N169),"")</f>
        <v>168</v>
      </c>
    </row>
    <row r="170" spans="1:16" ht="14.4" x14ac:dyDescent="0.3">
      <c r="A170" s="46" t="s">
        <v>1426</v>
      </c>
      <c r="B170" s="60" t="s">
        <v>116</v>
      </c>
      <c r="C170" s="48" t="s">
        <v>1425</v>
      </c>
      <c r="D170" s="1" t="s">
        <v>2628</v>
      </c>
      <c r="E170" s="4" t="s">
        <v>2611</v>
      </c>
      <c r="F170" s="50" t="s">
        <v>1553</v>
      </c>
      <c r="G170" t="s">
        <v>2617</v>
      </c>
      <c r="H170" s="60" t="s">
        <v>2078</v>
      </c>
      <c r="I170" s="60" t="s">
        <v>2618</v>
      </c>
      <c r="J170" s="60" t="s">
        <v>2602</v>
      </c>
      <c r="K170" s="101" t="s">
        <v>2619</v>
      </c>
      <c r="N170" s="4">
        <f>ROWS(A2:A170)</f>
        <v>169</v>
      </c>
      <c r="O170" s="40">
        <f>IF(ISNUMBER(SEARCH('Cross Reference'!E9,B170)),N170,"")</f>
        <v>169</v>
      </c>
      <c r="P170" s="4">
        <f>IFERROR(SMALL(O2:O5008,N170),"")</f>
        <v>169</v>
      </c>
    </row>
    <row r="171" spans="1:16" ht="14.4" x14ac:dyDescent="0.3">
      <c r="A171" s="46" t="s">
        <v>1426</v>
      </c>
      <c r="B171" s="60" t="s">
        <v>117</v>
      </c>
      <c r="C171" s="13" t="s">
        <v>1433</v>
      </c>
      <c r="D171" s="26" t="s">
        <v>2631</v>
      </c>
      <c r="E171" s="4" t="s">
        <v>2611</v>
      </c>
      <c r="F171" s="50" t="s">
        <v>1559</v>
      </c>
      <c r="G171" t="s">
        <v>2617</v>
      </c>
      <c r="H171" s="60" t="s">
        <v>2083</v>
      </c>
      <c r="I171" s="60" t="s">
        <v>2618</v>
      </c>
      <c r="J171" s="60" t="s">
        <v>2600</v>
      </c>
      <c r="K171" s="101" t="s">
        <v>2619</v>
      </c>
      <c r="N171" s="4">
        <f>ROWS(A2:A171)</f>
        <v>170</v>
      </c>
      <c r="O171" s="40">
        <f>IF(ISNUMBER(SEARCH('Cross Reference'!E9,B171)),N171,"")</f>
        <v>170</v>
      </c>
      <c r="P171" s="4">
        <f>IFERROR(SMALL(O2:O5008,N171),"")</f>
        <v>170</v>
      </c>
    </row>
    <row r="172" spans="1:16" ht="14.4" x14ac:dyDescent="0.3">
      <c r="A172" s="46" t="s">
        <v>1426</v>
      </c>
      <c r="B172" s="60" t="s">
        <v>117</v>
      </c>
      <c r="C172" s="48" t="s">
        <v>1507</v>
      </c>
      <c r="D172" s="100" t="s">
        <v>2637</v>
      </c>
      <c r="E172" s="4" t="s">
        <v>2611</v>
      </c>
      <c r="F172" s="50" t="s">
        <v>1563</v>
      </c>
      <c r="G172" t="s">
        <v>2617</v>
      </c>
      <c r="H172" s="60" t="s">
        <v>2086</v>
      </c>
      <c r="I172" s="60" t="s">
        <v>2618</v>
      </c>
      <c r="J172" s="60" t="s">
        <v>2601</v>
      </c>
      <c r="K172" s="101" t="s">
        <v>2619</v>
      </c>
      <c r="N172" s="4">
        <f>ROWS(A2:A172)</f>
        <v>171</v>
      </c>
      <c r="O172" s="40">
        <f>IF(ISNUMBER(SEARCH('Cross Reference'!E9,B172)),N172,"")</f>
        <v>171</v>
      </c>
      <c r="P172" s="4">
        <f>IFERROR(SMALL(O2:O5008,N172),"")</f>
        <v>171</v>
      </c>
    </row>
    <row r="173" spans="1:16" ht="14.4" x14ac:dyDescent="0.3">
      <c r="A173" s="46" t="s">
        <v>1426</v>
      </c>
      <c r="B173" s="60" t="s">
        <v>117</v>
      </c>
      <c r="C173" s="48" t="s">
        <v>1425</v>
      </c>
      <c r="D173" s="1" t="s">
        <v>2628</v>
      </c>
      <c r="E173" s="4" t="s">
        <v>2611</v>
      </c>
      <c r="F173" s="50" t="s">
        <v>1553</v>
      </c>
      <c r="G173" t="s">
        <v>2617</v>
      </c>
      <c r="H173" s="60" t="s">
        <v>2078</v>
      </c>
      <c r="I173" s="60" t="s">
        <v>2618</v>
      </c>
      <c r="J173" s="60" t="s">
        <v>2602</v>
      </c>
      <c r="K173" s="101" t="s">
        <v>2619</v>
      </c>
      <c r="N173" s="4">
        <f>ROWS(A2:A173)</f>
        <v>172</v>
      </c>
      <c r="O173" s="40">
        <f>IF(ISNUMBER(SEARCH('Cross Reference'!E9,B173)),N173,"")</f>
        <v>172</v>
      </c>
      <c r="P173" s="4">
        <f>IFERROR(SMALL(O2:O5008,N173),"")</f>
        <v>172</v>
      </c>
    </row>
    <row r="174" spans="1:16" ht="14.4" x14ac:dyDescent="0.3">
      <c r="A174" s="46" t="s">
        <v>1426</v>
      </c>
      <c r="B174" s="60" t="s">
        <v>118</v>
      </c>
      <c r="C174" s="13" t="s">
        <v>1433</v>
      </c>
      <c r="D174" s="26" t="s">
        <v>2631</v>
      </c>
      <c r="E174" s="4" t="s">
        <v>2611</v>
      </c>
      <c r="F174" s="50" t="s">
        <v>1559</v>
      </c>
      <c r="G174" t="s">
        <v>2617</v>
      </c>
      <c r="H174" s="60" t="s">
        <v>2083</v>
      </c>
      <c r="I174" s="60" t="s">
        <v>2618</v>
      </c>
      <c r="J174" s="60" t="s">
        <v>2600</v>
      </c>
      <c r="K174" s="101" t="s">
        <v>2619</v>
      </c>
      <c r="N174" s="4">
        <f>ROWS(A2:A174)</f>
        <v>173</v>
      </c>
      <c r="O174" s="40">
        <f>IF(ISNUMBER(SEARCH('Cross Reference'!E9,B174)),N174,"")</f>
        <v>173</v>
      </c>
      <c r="P174" s="4">
        <f>IFERROR(SMALL(O2:O5008,N174),"")</f>
        <v>173</v>
      </c>
    </row>
    <row r="175" spans="1:16" ht="14.4" x14ac:dyDescent="0.3">
      <c r="A175" s="46" t="s">
        <v>1426</v>
      </c>
      <c r="B175" s="60" t="s">
        <v>118</v>
      </c>
      <c r="C175" s="48" t="s">
        <v>1507</v>
      </c>
      <c r="D175" s="100" t="s">
        <v>2637</v>
      </c>
      <c r="E175" s="4" t="s">
        <v>2611</v>
      </c>
      <c r="F175" s="50" t="s">
        <v>1563</v>
      </c>
      <c r="G175" t="s">
        <v>2617</v>
      </c>
      <c r="H175" s="60" t="s">
        <v>2086</v>
      </c>
      <c r="I175" s="60" t="s">
        <v>2618</v>
      </c>
      <c r="J175" s="60" t="s">
        <v>2601</v>
      </c>
      <c r="K175" s="101" t="s">
        <v>2619</v>
      </c>
      <c r="N175" s="4">
        <f>ROWS(A2:A175)</f>
        <v>174</v>
      </c>
      <c r="O175" s="40">
        <f>IF(ISNUMBER(SEARCH('Cross Reference'!E9,B175)),N175,"")</f>
        <v>174</v>
      </c>
      <c r="P175" s="4">
        <f>IFERROR(SMALL(O2:O5008,N175),"")</f>
        <v>174</v>
      </c>
    </row>
    <row r="176" spans="1:16" ht="14.4" x14ac:dyDescent="0.3">
      <c r="A176" s="46" t="s">
        <v>1426</v>
      </c>
      <c r="B176" s="60" t="s">
        <v>118</v>
      </c>
      <c r="C176" s="48" t="s">
        <v>1425</v>
      </c>
      <c r="D176" s="1" t="s">
        <v>2628</v>
      </c>
      <c r="E176" s="4" t="s">
        <v>2611</v>
      </c>
      <c r="F176" s="50" t="s">
        <v>1553</v>
      </c>
      <c r="G176" t="s">
        <v>2617</v>
      </c>
      <c r="H176" s="60" t="s">
        <v>2078</v>
      </c>
      <c r="I176" s="60" t="s">
        <v>2618</v>
      </c>
      <c r="J176" s="60" t="s">
        <v>2602</v>
      </c>
      <c r="K176" s="101" t="s">
        <v>2619</v>
      </c>
      <c r="N176" s="4">
        <f>ROWS(A2:A176)</f>
        <v>175</v>
      </c>
      <c r="O176" s="40">
        <f>IF(ISNUMBER(SEARCH('Cross Reference'!E9,B176)),N176,"")</f>
        <v>175</v>
      </c>
      <c r="P176" s="4">
        <f>IFERROR(SMALL(O2:O5008,N176),"")</f>
        <v>175</v>
      </c>
    </row>
    <row r="177" spans="1:16" ht="14.4" x14ac:dyDescent="0.3">
      <c r="A177" s="46" t="s">
        <v>1426</v>
      </c>
      <c r="B177" s="60" t="s">
        <v>119</v>
      </c>
      <c r="C177" s="13" t="s">
        <v>1433</v>
      </c>
      <c r="D177" s="26" t="s">
        <v>2631</v>
      </c>
      <c r="E177" s="4" t="s">
        <v>2611</v>
      </c>
      <c r="F177" s="50" t="s">
        <v>1559</v>
      </c>
      <c r="G177" t="s">
        <v>2617</v>
      </c>
      <c r="H177" s="60" t="s">
        <v>2083</v>
      </c>
      <c r="I177" s="60" t="s">
        <v>2618</v>
      </c>
      <c r="J177" s="60" t="s">
        <v>2600</v>
      </c>
      <c r="K177" s="101" t="s">
        <v>2619</v>
      </c>
      <c r="N177" s="4">
        <f>ROWS(A2:A177)</f>
        <v>176</v>
      </c>
      <c r="O177" s="40">
        <f>IF(ISNUMBER(SEARCH('Cross Reference'!E9,B177)),N177,"")</f>
        <v>176</v>
      </c>
      <c r="P177" s="4">
        <f>IFERROR(SMALL(O2:O5008,N177),"")</f>
        <v>176</v>
      </c>
    </row>
    <row r="178" spans="1:16" ht="14.4" x14ac:dyDescent="0.3">
      <c r="A178" s="46" t="s">
        <v>1426</v>
      </c>
      <c r="B178" s="60" t="s">
        <v>119</v>
      </c>
      <c r="C178" s="48" t="s">
        <v>1507</v>
      </c>
      <c r="D178" s="100" t="s">
        <v>2637</v>
      </c>
      <c r="E178" s="4" t="s">
        <v>2611</v>
      </c>
      <c r="F178" s="50" t="s">
        <v>1563</v>
      </c>
      <c r="G178" t="s">
        <v>2617</v>
      </c>
      <c r="H178" s="60" t="s">
        <v>2086</v>
      </c>
      <c r="I178" s="60" t="s">
        <v>2618</v>
      </c>
      <c r="J178" s="60" t="s">
        <v>2601</v>
      </c>
      <c r="K178" s="101" t="s">
        <v>2619</v>
      </c>
      <c r="N178" s="4">
        <f>ROWS(A2:A178)</f>
        <v>177</v>
      </c>
      <c r="O178" s="40">
        <f>IF(ISNUMBER(SEARCH('Cross Reference'!E9,B178)),N178,"")</f>
        <v>177</v>
      </c>
      <c r="P178" s="4">
        <f>IFERROR(SMALL(O2:O5008,N178),"")</f>
        <v>177</v>
      </c>
    </row>
    <row r="179" spans="1:16" ht="14.4" x14ac:dyDescent="0.3">
      <c r="A179" s="46" t="s">
        <v>1426</v>
      </c>
      <c r="B179" s="60" t="s">
        <v>119</v>
      </c>
      <c r="C179" s="48" t="s">
        <v>1425</v>
      </c>
      <c r="D179" s="1" t="s">
        <v>2628</v>
      </c>
      <c r="E179" s="4" t="s">
        <v>2611</v>
      </c>
      <c r="F179" s="50" t="s">
        <v>1553</v>
      </c>
      <c r="G179" t="s">
        <v>2617</v>
      </c>
      <c r="H179" s="60" t="s">
        <v>2078</v>
      </c>
      <c r="I179" s="60" t="s">
        <v>2618</v>
      </c>
      <c r="J179" s="60" t="s">
        <v>2602</v>
      </c>
      <c r="K179" s="101" t="s">
        <v>2619</v>
      </c>
      <c r="N179" s="4">
        <f>ROWS(A2:A179)</f>
        <v>178</v>
      </c>
      <c r="O179" s="40">
        <f>IF(ISNUMBER(SEARCH('Cross Reference'!E9,B179)),N179,"")</f>
        <v>178</v>
      </c>
      <c r="P179" s="4">
        <f>IFERROR(SMALL(O2:O5008,N179),"")</f>
        <v>178</v>
      </c>
    </row>
    <row r="180" spans="1:16" ht="14.4" x14ac:dyDescent="0.3">
      <c r="A180" s="46" t="s">
        <v>1426</v>
      </c>
      <c r="B180" s="60" t="s">
        <v>120</v>
      </c>
      <c r="C180" s="13" t="s">
        <v>1433</v>
      </c>
      <c r="D180" s="26" t="s">
        <v>2631</v>
      </c>
      <c r="E180" s="4" t="s">
        <v>2611</v>
      </c>
      <c r="F180" s="50" t="s">
        <v>1559</v>
      </c>
      <c r="G180" t="s">
        <v>2617</v>
      </c>
      <c r="H180" s="60" t="s">
        <v>2083</v>
      </c>
      <c r="I180" s="60" t="s">
        <v>2618</v>
      </c>
      <c r="J180" s="60" t="s">
        <v>2600</v>
      </c>
      <c r="K180" s="101" t="s">
        <v>2619</v>
      </c>
      <c r="N180" s="4">
        <f>ROWS(A2:A180)</f>
        <v>179</v>
      </c>
      <c r="O180" s="40">
        <f>IF(ISNUMBER(SEARCH('Cross Reference'!E9,B180)),N180,"")</f>
        <v>179</v>
      </c>
      <c r="P180" s="4">
        <f>IFERROR(SMALL(O2:O5008,N180),"")</f>
        <v>179</v>
      </c>
    </row>
    <row r="181" spans="1:16" ht="14.4" x14ac:dyDescent="0.3">
      <c r="A181" s="46" t="s">
        <v>1426</v>
      </c>
      <c r="B181" s="60" t="s">
        <v>120</v>
      </c>
      <c r="C181" s="48" t="s">
        <v>1507</v>
      </c>
      <c r="D181" s="100" t="s">
        <v>2637</v>
      </c>
      <c r="E181" s="4" t="s">
        <v>2611</v>
      </c>
      <c r="F181" s="50" t="s">
        <v>1563</v>
      </c>
      <c r="G181" t="s">
        <v>2617</v>
      </c>
      <c r="H181" s="60" t="s">
        <v>2086</v>
      </c>
      <c r="I181" s="60" t="s">
        <v>2618</v>
      </c>
      <c r="J181" s="60" t="s">
        <v>2601</v>
      </c>
      <c r="K181" s="101" t="s">
        <v>2619</v>
      </c>
      <c r="N181" s="4">
        <f>ROWS(A2:A181)</f>
        <v>180</v>
      </c>
      <c r="O181" s="40">
        <f>IF(ISNUMBER(SEARCH('Cross Reference'!E9,B181)),N181,"")</f>
        <v>180</v>
      </c>
      <c r="P181" s="4">
        <f>IFERROR(SMALL(O2:O5008,N181),"")</f>
        <v>180</v>
      </c>
    </row>
    <row r="182" spans="1:16" ht="14.4" x14ac:dyDescent="0.3">
      <c r="A182" s="46" t="s">
        <v>1426</v>
      </c>
      <c r="B182" s="60" t="s">
        <v>120</v>
      </c>
      <c r="C182" s="48" t="s">
        <v>1425</v>
      </c>
      <c r="D182" s="1" t="s">
        <v>2628</v>
      </c>
      <c r="E182" s="4" t="s">
        <v>2611</v>
      </c>
      <c r="F182" s="50" t="s">
        <v>1553</v>
      </c>
      <c r="G182" t="s">
        <v>2617</v>
      </c>
      <c r="H182" s="60" t="s">
        <v>2078</v>
      </c>
      <c r="I182" s="60" t="s">
        <v>2618</v>
      </c>
      <c r="J182" s="60" t="s">
        <v>2602</v>
      </c>
      <c r="K182" s="101" t="s">
        <v>2619</v>
      </c>
      <c r="N182" s="4">
        <f>ROWS(A2:A182)</f>
        <v>181</v>
      </c>
      <c r="O182" s="40">
        <f>IF(ISNUMBER(SEARCH('Cross Reference'!E9,B182)),N182,"")</f>
        <v>181</v>
      </c>
      <c r="P182" s="4">
        <f>IFERROR(SMALL(O2:O5008,N182),"")</f>
        <v>181</v>
      </c>
    </row>
    <row r="183" spans="1:16" ht="14.4" x14ac:dyDescent="0.3">
      <c r="A183" s="46" t="s">
        <v>1426</v>
      </c>
      <c r="B183" s="60" t="s">
        <v>121</v>
      </c>
      <c r="C183" s="13" t="s">
        <v>1433</v>
      </c>
      <c r="D183" s="26" t="s">
        <v>2631</v>
      </c>
      <c r="E183" s="4" t="s">
        <v>2611</v>
      </c>
      <c r="F183" s="50" t="s">
        <v>1559</v>
      </c>
      <c r="G183" t="s">
        <v>2617</v>
      </c>
      <c r="H183" s="60" t="s">
        <v>2083</v>
      </c>
      <c r="I183" s="60" t="s">
        <v>2618</v>
      </c>
      <c r="J183" s="60" t="s">
        <v>2600</v>
      </c>
      <c r="K183" s="101" t="s">
        <v>2619</v>
      </c>
      <c r="N183" s="4">
        <f>ROWS(A2:A183)</f>
        <v>182</v>
      </c>
      <c r="O183" s="40">
        <f>IF(ISNUMBER(SEARCH('Cross Reference'!E9,B183)),N183,"")</f>
        <v>182</v>
      </c>
      <c r="P183" s="4">
        <f>IFERROR(SMALL(O2:O5008,N183),"")</f>
        <v>182</v>
      </c>
    </row>
    <row r="184" spans="1:16" ht="14.4" x14ac:dyDescent="0.3">
      <c r="A184" s="46" t="s">
        <v>1426</v>
      </c>
      <c r="B184" s="60" t="s">
        <v>121</v>
      </c>
      <c r="C184" s="48" t="s">
        <v>1507</v>
      </c>
      <c r="D184" s="100" t="s">
        <v>2637</v>
      </c>
      <c r="E184" s="4" t="s">
        <v>2611</v>
      </c>
      <c r="F184" s="50" t="s">
        <v>1563</v>
      </c>
      <c r="G184" t="s">
        <v>2617</v>
      </c>
      <c r="H184" s="60" t="s">
        <v>2086</v>
      </c>
      <c r="I184" s="60" t="s">
        <v>2618</v>
      </c>
      <c r="J184" s="60" t="s">
        <v>2601</v>
      </c>
      <c r="K184" s="101" t="s">
        <v>2619</v>
      </c>
      <c r="N184" s="4">
        <f>ROWS(A2:A184)</f>
        <v>183</v>
      </c>
      <c r="O184" s="40">
        <f>IF(ISNUMBER(SEARCH('Cross Reference'!E9,B184)),N184,"")</f>
        <v>183</v>
      </c>
      <c r="P184" s="4">
        <f>IFERROR(SMALL(O2:O5008,N184),"")</f>
        <v>183</v>
      </c>
    </row>
    <row r="185" spans="1:16" ht="14.4" x14ac:dyDescent="0.3">
      <c r="A185" s="46" t="s">
        <v>1426</v>
      </c>
      <c r="B185" s="60" t="s">
        <v>121</v>
      </c>
      <c r="C185" s="48" t="s">
        <v>1425</v>
      </c>
      <c r="D185" s="1" t="s">
        <v>2628</v>
      </c>
      <c r="E185" s="4" t="s">
        <v>2611</v>
      </c>
      <c r="F185" s="50" t="s">
        <v>1553</v>
      </c>
      <c r="G185" t="s">
        <v>2617</v>
      </c>
      <c r="H185" s="60" t="s">
        <v>2078</v>
      </c>
      <c r="I185" s="60" t="s">
        <v>2618</v>
      </c>
      <c r="J185" s="60" t="s">
        <v>2602</v>
      </c>
      <c r="K185" s="101" t="s">
        <v>2619</v>
      </c>
      <c r="N185" s="4">
        <f>ROWS(A2:A185)</f>
        <v>184</v>
      </c>
      <c r="O185" s="40">
        <f>IF(ISNUMBER(SEARCH('Cross Reference'!E9,B185)),N185,"")</f>
        <v>184</v>
      </c>
      <c r="P185" s="4">
        <f>IFERROR(SMALL(O2:O5008,N185),"")</f>
        <v>184</v>
      </c>
    </row>
    <row r="186" spans="1:16" ht="14.4" x14ac:dyDescent="0.3">
      <c r="A186" s="46" t="s">
        <v>1426</v>
      </c>
      <c r="B186" s="60" t="s">
        <v>122</v>
      </c>
      <c r="C186" s="13" t="s">
        <v>1433</v>
      </c>
      <c r="D186" s="26" t="s">
        <v>2631</v>
      </c>
      <c r="E186" s="4" t="s">
        <v>2611</v>
      </c>
      <c r="F186" s="50" t="s">
        <v>1559</v>
      </c>
      <c r="G186" t="s">
        <v>2617</v>
      </c>
      <c r="H186" s="60" t="s">
        <v>2083</v>
      </c>
      <c r="I186" s="60" t="s">
        <v>2618</v>
      </c>
      <c r="J186" s="60" t="s">
        <v>2600</v>
      </c>
      <c r="K186" s="101" t="s">
        <v>2619</v>
      </c>
      <c r="N186" s="4">
        <f>ROWS(A2:A186)</f>
        <v>185</v>
      </c>
      <c r="O186" s="40">
        <f>IF(ISNUMBER(SEARCH('Cross Reference'!E9,B186)),N186,"")</f>
        <v>185</v>
      </c>
      <c r="P186" s="4">
        <f>IFERROR(SMALL(O2:O5008,N186),"")</f>
        <v>185</v>
      </c>
    </row>
    <row r="187" spans="1:16" ht="14.4" x14ac:dyDescent="0.3">
      <c r="A187" s="46" t="s">
        <v>1426</v>
      </c>
      <c r="B187" s="60" t="s">
        <v>122</v>
      </c>
      <c r="C187" s="48" t="s">
        <v>1507</v>
      </c>
      <c r="D187" s="100" t="s">
        <v>2637</v>
      </c>
      <c r="E187" s="4" t="s">
        <v>2611</v>
      </c>
      <c r="F187" s="50" t="s">
        <v>1563</v>
      </c>
      <c r="G187" t="s">
        <v>2617</v>
      </c>
      <c r="H187" s="60" t="s">
        <v>2086</v>
      </c>
      <c r="I187" s="60" t="s">
        <v>2618</v>
      </c>
      <c r="J187" s="60" t="s">
        <v>2601</v>
      </c>
      <c r="K187" s="101" t="s">
        <v>2619</v>
      </c>
      <c r="N187" s="4">
        <f>ROWS(A2:A187)</f>
        <v>186</v>
      </c>
      <c r="O187" s="40">
        <f>IF(ISNUMBER(SEARCH('Cross Reference'!E9,B187)),N187,"")</f>
        <v>186</v>
      </c>
      <c r="P187" s="4">
        <f>IFERROR(SMALL(O2:O5008,N187),"")</f>
        <v>186</v>
      </c>
    </row>
    <row r="188" spans="1:16" ht="14.4" x14ac:dyDescent="0.3">
      <c r="A188" s="46" t="s">
        <v>1426</v>
      </c>
      <c r="B188" s="60" t="s">
        <v>122</v>
      </c>
      <c r="C188" s="48" t="s">
        <v>1425</v>
      </c>
      <c r="D188" s="1" t="s">
        <v>2628</v>
      </c>
      <c r="E188" s="4" t="s">
        <v>2611</v>
      </c>
      <c r="F188" s="50" t="s">
        <v>1553</v>
      </c>
      <c r="G188" t="s">
        <v>2617</v>
      </c>
      <c r="H188" s="60" t="s">
        <v>2078</v>
      </c>
      <c r="I188" s="60" t="s">
        <v>2618</v>
      </c>
      <c r="J188" s="60" t="s">
        <v>2602</v>
      </c>
      <c r="K188" s="101" t="s">
        <v>2619</v>
      </c>
      <c r="N188" s="4">
        <f>ROWS(A2:A188)</f>
        <v>187</v>
      </c>
      <c r="O188" s="40">
        <f>IF(ISNUMBER(SEARCH('Cross Reference'!E9,B188)),N188,"")</f>
        <v>187</v>
      </c>
      <c r="P188" s="4">
        <f>IFERROR(SMALL(O2:O5008,N188),"")</f>
        <v>187</v>
      </c>
    </row>
    <row r="189" spans="1:16" ht="14.4" x14ac:dyDescent="0.3">
      <c r="A189" s="46" t="s">
        <v>1426</v>
      </c>
      <c r="B189" s="60" t="s">
        <v>123</v>
      </c>
      <c r="C189" s="13" t="s">
        <v>1433</v>
      </c>
      <c r="D189" s="26" t="s">
        <v>2631</v>
      </c>
      <c r="E189" s="4" t="s">
        <v>2611</v>
      </c>
      <c r="F189" s="50" t="s">
        <v>1559</v>
      </c>
      <c r="G189" t="s">
        <v>2617</v>
      </c>
      <c r="H189" s="60" t="s">
        <v>2083</v>
      </c>
      <c r="I189" s="60" t="s">
        <v>2618</v>
      </c>
      <c r="J189" s="60" t="s">
        <v>2600</v>
      </c>
      <c r="K189" s="101" t="s">
        <v>2619</v>
      </c>
      <c r="N189" s="4">
        <f>ROWS(A2:A189)</f>
        <v>188</v>
      </c>
      <c r="O189" s="40">
        <f>IF(ISNUMBER(SEARCH('Cross Reference'!E9,B189)),N189,"")</f>
        <v>188</v>
      </c>
      <c r="P189" s="4">
        <f>IFERROR(SMALL(O2:O5008,N189),"")</f>
        <v>188</v>
      </c>
    </row>
    <row r="190" spans="1:16" ht="14.4" x14ac:dyDescent="0.3">
      <c r="A190" s="46" t="s">
        <v>1426</v>
      </c>
      <c r="B190" s="60" t="s">
        <v>123</v>
      </c>
      <c r="C190" s="48" t="s">
        <v>1507</v>
      </c>
      <c r="D190" s="100" t="s">
        <v>2637</v>
      </c>
      <c r="E190" s="4" t="s">
        <v>2611</v>
      </c>
      <c r="F190" s="50" t="s">
        <v>1563</v>
      </c>
      <c r="G190" t="s">
        <v>2617</v>
      </c>
      <c r="H190" s="60" t="s">
        <v>2086</v>
      </c>
      <c r="I190" s="60" t="s">
        <v>2618</v>
      </c>
      <c r="J190" s="60" t="s">
        <v>2601</v>
      </c>
      <c r="K190" s="101" t="s">
        <v>2619</v>
      </c>
      <c r="N190" s="4">
        <f>ROWS(A2:A190)</f>
        <v>189</v>
      </c>
      <c r="O190" s="40">
        <f>IF(ISNUMBER(SEARCH('Cross Reference'!E9,B190)),N190,"")</f>
        <v>189</v>
      </c>
      <c r="P190" s="4">
        <f>IFERROR(SMALL(O2:O5008,N190),"")</f>
        <v>189</v>
      </c>
    </row>
    <row r="191" spans="1:16" ht="14.4" x14ac:dyDescent="0.3">
      <c r="A191" s="46" t="s">
        <v>1426</v>
      </c>
      <c r="B191" s="60" t="s">
        <v>123</v>
      </c>
      <c r="C191" s="48" t="s">
        <v>1425</v>
      </c>
      <c r="D191" s="1" t="s">
        <v>2628</v>
      </c>
      <c r="E191" s="4" t="s">
        <v>2611</v>
      </c>
      <c r="F191" s="50" t="s">
        <v>1553</v>
      </c>
      <c r="G191" t="s">
        <v>2617</v>
      </c>
      <c r="H191" s="60" t="s">
        <v>2078</v>
      </c>
      <c r="I191" s="60" t="s">
        <v>2618</v>
      </c>
      <c r="J191" s="60" t="s">
        <v>2602</v>
      </c>
      <c r="K191" s="101" t="s">
        <v>2619</v>
      </c>
      <c r="N191" s="4">
        <f>ROWS(A2:A191)</f>
        <v>190</v>
      </c>
      <c r="O191" s="40">
        <f>IF(ISNUMBER(SEARCH('Cross Reference'!E9,B191)),N191,"")</f>
        <v>190</v>
      </c>
      <c r="P191" s="4">
        <f>IFERROR(SMALL(O2:O5008,N191),"")</f>
        <v>190</v>
      </c>
    </row>
    <row r="192" spans="1:16" ht="14.4" x14ac:dyDescent="0.3">
      <c r="A192" s="46" t="s">
        <v>1426</v>
      </c>
      <c r="B192" s="60" t="s">
        <v>124</v>
      </c>
      <c r="C192" s="13" t="s">
        <v>1433</v>
      </c>
      <c r="D192" s="26" t="s">
        <v>2631</v>
      </c>
      <c r="E192" s="4" t="s">
        <v>2611</v>
      </c>
      <c r="F192" s="50" t="s">
        <v>1559</v>
      </c>
      <c r="G192" t="s">
        <v>2617</v>
      </c>
      <c r="H192" s="60" t="s">
        <v>2083</v>
      </c>
      <c r="I192" s="60" t="s">
        <v>2618</v>
      </c>
      <c r="J192" s="60" t="s">
        <v>2600</v>
      </c>
      <c r="K192" s="101" t="s">
        <v>2619</v>
      </c>
      <c r="N192" s="4">
        <f>ROWS(A2:A192)</f>
        <v>191</v>
      </c>
      <c r="O192" s="40">
        <f>IF(ISNUMBER(SEARCH('Cross Reference'!E9,B192)),N192,"")</f>
        <v>191</v>
      </c>
      <c r="P192" s="4">
        <f>IFERROR(SMALL(O2:O5008,N192),"")</f>
        <v>191</v>
      </c>
    </row>
    <row r="193" spans="1:16" ht="14.4" x14ac:dyDescent="0.3">
      <c r="A193" s="46" t="s">
        <v>1426</v>
      </c>
      <c r="B193" s="60" t="s">
        <v>124</v>
      </c>
      <c r="C193" s="48" t="s">
        <v>1507</v>
      </c>
      <c r="D193" s="100" t="s">
        <v>2637</v>
      </c>
      <c r="E193" s="4" t="s">
        <v>2611</v>
      </c>
      <c r="F193" s="50" t="s">
        <v>1563</v>
      </c>
      <c r="G193" t="s">
        <v>2617</v>
      </c>
      <c r="H193" s="60" t="s">
        <v>2086</v>
      </c>
      <c r="I193" s="60" t="s">
        <v>2618</v>
      </c>
      <c r="J193" s="60" t="s">
        <v>2601</v>
      </c>
      <c r="K193" s="101" t="s">
        <v>2619</v>
      </c>
      <c r="N193" s="4">
        <f>ROWS(A2:A193)</f>
        <v>192</v>
      </c>
      <c r="O193" s="40">
        <f>IF(ISNUMBER(SEARCH('Cross Reference'!E9,B193)),N193,"")</f>
        <v>192</v>
      </c>
      <c r="P193" s="4">
        <f>IFERROR(SMALL(O2:O5008,N193),"")</f>
        <v>192</v>
      </c>
    </row>
    <row r="194" spans="1:16" ht="14.4" x14ac:dyDescent="0.3">
      <c r="A194" s="46" t="s">
        <v>1426</v>
      </c>
      <c r="B194" s="60" t="s">
        <v>124</v>
      </c>
      <c r="C194" s="48" t="s">
        <v>1425</v>
      </c>
      <c r="D194" s="1" t="s">
        <v>2628</v>
      </c>
      <c r="E194" s="4" t="s">
        <v>2611</v>
      </c>
      <c r="F194" s="50" t="s">
        <v>1553</v>
      </c>
      <c r="G194" t="s">
        <v>2617</v>
      </c>
      <c r="H194" s="60" t="s">
        <v>2078</v>
      </c>
      <c r="I194" s="60" t="s">
        <v>2618</v>
      </c>
      <c r="J194" s="60" t="s">
        <v>2602</v>
      </c>
      <c r="K194" s="101" t="s">
        <v>2619</v>
      </c>
      <c r="N194" s="4">
        <f>ROWS(A2:A194)</f>
        <v>193</v>
      </c>
      <c r="O194" s="40">
        <f>IF(ISNUMBER(SEARCH('Cross Reference'!E9,B194)),N194,"")</f>
        <v>193</v>
      </c>
      <c r="P194" s="4">
        <f>IFERROR(SMALL(O2:O5008,N194),"")</f>
        <v>193</v>
      </c>
    </row>
    <row r="195" spans="1:16" ht="14.4" x14ac:dyDescent="0.3">
      <c r="A195" s="46" t="s">
        <v>1426</v>
      </c>
      <c r="B195" s="60" t="s">
        <v>125</v>
      </c>
      <c r="C195" s="13" t="s">
        <v>1433</v>
      </c>
      <c r="D195" s="26" t="s">
        <v>2631</v>
      </c>
      <c r="E195" s="4" t="s">
        <v>2611</v>
      </c>
      <c r="F195" s="50" t="s">
        <v>1559</v>
      </c>
      <c r="G195" t="s">
        <v>2617</v>
      </c>
      <c r="H195" s="60" t="s">
        <v>2083</v>
      </c>
      <c r="I195" s="60" t="s">
        <v>2618</v>
      </c>
      <c r="J195" s="60" t="s">
        <v>2600</v>
      </c>
      <c r="K195" s="101" t="s">
        <v>2619</v>
      </c>
      <c r="N195" s="4">
        <f>ROWS(A2:A195)</f>
        <v>194</v>
      </c>
      <c r="O195" s="40">
        <f>IF(ISNUMBER(SEARCH('Cross Reference'!E9,B195)),N195,"")</f>
        <v>194</v>
      </c>
      <c r="P195" s="4">
        <f>IFERROR(SMALL(O2:O5008,N195),"")</f>
        <v>194</v>
      </c>
    </row>
    <row r="196" spans="1:16" ht="14.4" x14ac:dyDescent="0.3">
      <c r="A196" s="46" t="s">
        <v>1426</v>
      </c>
      <c r="B196" s="60" t="s">
        <v>125</v>
      </c>
      <c r="C196" s="48" t="s">
        <v>1507</v>
      </c>
      <c r="D196" s="100" t="s">
        <v>2637</v>
      </c>
      <c r="E196" s="4" t="s">
        <v>2611</v>
      </c>
      <c r="F196" s="50" t="s">
        <v>1563</v>
      </c>
      <c r="G196" t="s">
        <v>2617</v>
      </c>
      <c r="H196" s="60" t="s">
        <v>2086</v>
      </c>
      <c r="I196" s="60" t="s">
        <v>2618</v>
      </c>
      <c r="J196" s="60" t="s">
        <v>2601</v>
      </c>
      <c r="K196" s="101" t="s">
        <v>2619</v>
      </c>
      <c r="N196" s="4">
        <f>ROWS(A2:A196)</f>
        <v>195</v>
      </c>
      <c r="O196" s="40">
        <f>IF(ISNUMBER(SEARCH('Cross Reference'!E9,B196)),N196,"")</f>
        <v>195</v>
      </c>
      <c r="P196" s="4">
        <f>IFERROR(SMALL(O2:O5008,N196),"")</f>
        <v>195</v>
      </c>
    </row>
    <row r="197" spans="1:16" ht="14.4" x14ac:dyDescent="0.3">
      <c r="A197" s="46" t="s">
        <v>1426</v>
      </c>
      <c r="B197" s="60" t="s">
        <v>125</v>
      </c>
      <c r="C197" s="48" t="s">
        <v>1425</v>
      </c>
      <c r="D197" s="1" t="s">
        <v>2628</v>
      </c>
      <c r="E197" s="4" t="s">
        <v>2611</v>
      </c>
      <c r="F197" s="50" t="s">
        <v>1553</v>
      </c>
      <c r="G197" t="s">
        <v>2617</v>
      </c>
      <c r="H197" s="60" t="s">
        <v>2078</v>
      </c>
      <c r="I197" s="60" t="s">
        <v>2618</v>
      </c>
      <c r="J197" s="60" t="s">
        <v>2602</v>
      </c>
      <c r="K197" s="101" t="s">
        <v>2619</v>
      </c>
      <c r="N197" s="4">
        <f>ROWS(A2:A197)</f>
        <v>196</v>
      </c>
      <c r="O197" s="40">
        <f>IF(ISNUMBER(SEARCH('Cross Reference'!E9,B197)),N197,"")</f>
        <v>196</v>
      </c>
      <c r="P197" s="4">
        <f>IFERROR(SMALL(O2:O5008,N197),"")</f>
        <v>196</v>
      </c>
    </row>
    <row r="198" spans="1:16" ht="14.4" x14ac:dyDescent="0.3">
      <c r="A198" s="46" t="s">
        <v>1426</v>
      </c>
      <c r="B198" s="60" t="s">
        <v>126</v>
      </c>
      <c r="C198" s="13" t="s">
        <v>1433</v>
      </c>
      <c r="D198" s="26" t="s">
        <v>2631</v>
      </c>
      <c r="E198" s="4" t="s">
        <v>2611</v>
      </c>
      <c r="F198" s="50" t="s">
        <v>1559</v>
      </c>
      <c r="G198" t="s">
        <v>2617</v>
      </c>
      <c r="H198" s="60" t="s">
        <v>2083</v>
      </c>
      <c r="I198" s="60" t="s">
        <v>2618</v>
      </c>
      <c r="J198" s="60" t="s">
        <v>2600</v>
      </c>
      <c r="K198" s="101" t="s">
        <v>2619</v>
      </c>
      <c r="N198" s="4">
        <f>ROWS(A2:A198)</f>
        <v>197</v>
      </c>
      <c r="O198" s="40">
        <f>IF(ISNUMBER(SEARCH('Cross Reference'!E9,B198)),N198,"")</f>
        <v>197</v>
      </c>
      <c r="P198" s="4">
        <f>IFERROR(SMALL(O2:O5008,N198),"")</f>
        <v>197</v>
      </c>
    </row>
    <row r="199" spans="1:16" ht="14.4" x14ac:dyDescent="0.3">
      <c r="A199" s="46" t="s">
        <v>1426</v>
      </c>
      <c r="B199" s="60" t="s">
        <v>126</v>
      </c>
      <c r="C199" s="48" t="s">
        <v>1507</v>
      </c>
      <c r="D199" s="100" t="s">
        <v>2637</v>
      </c>
      <c r="E199" s="4" t="s">
        <v>2611</v>
      </c>
      <c r="F199" s="50" t="s">
        <v>1563</v>
      </c>
      <c r="G199" t="s">
        <v>2617</v>
      </c>
      <c r="H199" s="60" t="s">
        <v>2086</v>
      </c>
      <c r="I199" s="60" t="s">
        <v>2618</v>
      </c>
      <c r="J199" s="60" t="s">
        <v>2601</v>
      </c>
      <c r="K199" s="101" t="s">
        <v>2619</v>
      </c>
      <c r="N199" s="4">
        <f>ROWS(A2:A199)</f>
        <v>198</v>
      </c>
      <c r="O199" s="40">
        <f>IF(ISNUMBER(SEARCH('Cross Reference'!E9,B199)),N199,"")</f>
        <v>198</v>
      </c>
      <c r="P199" s="4">
        <f>IFERROR(SMALL(O2:O5008,N199),"")</f>
        <v>198</v>
      </c>
    </row>
    <row r="200" spans="1:16" ht="14.4" x14ac:dyDescent="0.3">
      <c r="A200" s="46" t="s">
        <v>1426</v>
      </c>
      <c r="B200" s="60" t="s">
        <v>126</v>
      </c>
      <c r="C200" s="48" t="s">
        <v>1425</v>
      </c>
      <c r="D200" s="1" t="s">
        <v>2628</v>
      </c>
      <c r="E200" s="4" t="s">
        <v>2611</v>
      </c>
      <c r="F200" s="50" t="s">
        <v>1553</v>
      </c>
      <c r="G200" t="s">
        <v>2617</v>
      </c>
      <c r="H200" s="60" t="s">
        <v>2078</v>
      </c>
      <c r="I200" s="60" t="s">
        <v>2618</v>
      </c>
      <c r="J200" s="60" t="s">
        <v>2602</v>
      </c>
      <c r="K200" s="101" t="s">
        <v>2619</v>
      </c>
      <c r="N200" s="4">
        <f>ROWS(A2:A200)</f>
        <v>199</v>
      </c>
      <c r="O200" s="40">
        <f>IF(ISNUMBER(SEARCH('Cross Reference'!E9,B200)),N200,"")</f>
        <v>199</v>
      </c>
      <c r="P200" s="4">
        <f>IFERROR(SMALL(O2:O5008,N200),"")</f>
        <v>199</v>
      </c>
    </row>
    <row r="201" spans="1:16" ht="14.4" x14ac:dyDescent="0.3">
      <c r="A201" s="46" t="s">
        <v>1426</v>
      </c>
      <c r="B201" s="60" t="s">
        <v>127</v>
      </c>
      <c r="C201" s="13" t="s">
        <v>1433</v>
      </c>
      <c r="D201" s="26" t="s">
        <v>2631</v>
      </c>
      <c r="E201" s="4" t="s">
        <v>2611</v>
      </c>
      <c r="F201" s="50" t="s">
        <v>1559</v>
      </c>
      <c r="G201" t="s">
        <v>2617</v>
      </c>
      <c r="H201" s="60" t="s">
        <v>2083</v>
      </c>
      <c r="I201" s="60" t="s">
        <v>2618</v>
      </c>
      <c r="J201" s="60" t="s">
        <v>2600</v>
      </c>
      <c r="K201" s="101" t="s">
        <v>2619</v>
      </c>
      <c r="N201" s="4">
        <f>ROWS(A2:A201)</f>
        <v>200</v>
      </c>
      <c r="O201" s="40">
        <f>IF(ISNUMBER(SEARCH('Cross Reference'!E9,B201)),N201,"")</f>
        <v>200</v>
      </c>
      <c r="P201" s="4">
        <f>IFERROR(SMALL(O2:O5008,N201),"")</f>
        <v>200</v>
      </c>
    </row>
    <row r="202" spans="1:16" ht="14.4" x14ac:dyDescent="0.3">
      <c r="A202" s="46" t="s">
        <v>1426</v>
      </c>
      <c r="B202" s="60" t="s">
        <v>127</v>
      </c>
      <c r="C202" s="48" t="s">
        <v>1507</v>
      </c>
      <c r="D202" s="100" t="s">
        <v>2637</v>
      </c>
      <c r="E202" s="4" t="s">
        <v>2611</v>
      </c>
      <c r="F202" s="50" t="s">
        <v>1563</v>
      </c>
      <c r="G202" t="s">
        <v>2617</v>
      </c>
      <c r="H202" s="60" t="s">
        <v>2086</v>
      </c>
      <c r="I202" s="60" t="s">
        <v>2618</v>
      </c>
      <c r="J202" s="60" t="s">
        <v>2601</v>
      </c>
      <c r="K202" s="101" t="s">
        <v>2619</v>
      </c>
      <c r="N202" s="4">
        <f>ROWS(A2:A202)</f>
        <v>201</v>
      </c>
      <c r="O202" s="40">
        <f>IF(ISNUMBER(SEARCH('Cross Reference'!E9,B202)),N202,"")</f>
        <v>201</v>
      </c>
      <c r="P202" s="4">
        <f>IFERROR(SMALL(O2:O5008,N202),"")</f>
        <v>201</v>
      </c>
    </row>
    <row r="203" spans="1:16" ht="14.4" x14ac:dyDescent="0.3">
      <c r="A203" s="46" t="s">
        <v>1426</v>
      </c>
      <c r="B203" s="60" t="s">
        <v>127</v>
      </c>
      <c r="C203" s="48" t="s">
        <v>1425</v>
      </c>
      <c r="D203" s="1" t="s">
        <v>2628</v>
      </c>
      <c r="E203" s="4" t="s">
        <v>2611</v>
      </c>
      <c r="F203" s="50" t="s">
        <v>1553</v>
      </c>
      <c r="G203" t="s">
        <v>2617</v>
      </c>
      <c r="H203" s="60" t="s">
        <v>2078</v>
      </c>
      <c r="I203" s="60" t="s">
        <v>2618</v>
      </c>
      <c r="J203" s="60" t="s">
        <v>2602</v>
      </c>
      <c r="K203" s="101" t="s">
        <v>2619</v>
      </c>
      <c r="N203" s="4">
        <f>ROWS(A2:A203)</f>
        <v>202</v>
      </c>
      <c r="O203" s="40">
        <f>IF(ISNUMBER(SEARCH('Cross Reference'!E9,B203)),N203,"")</f>
        <v>202</v>
      </c>
      <c r="P203" s="4">
        <f>IFERROR(SMALL(O2:O5008,N203),"")</f>
        <v>202</v>
      </c>
    </row>
    <row r="204" spans="1:16" ht="14.4" x14ac:dyDescent="0.3">
      <c r="A204" s="46" t="s">
        <v>1426</v>
      </c>
      <c r="B204" s="60" t="s">
        <v>128</v>
      </c>
      <c r="C204" s="13" t="s">
        <v>1433</v>
      </c>
      <c r="D204" s="26" t="s">
        <v>2631</v>
      </c>
      <c r="E204" s="4" t="s">
        <v>2611</v>
      </c>
      <c r="F204" s="50" t="s">
        <v>1559</v>
      </c>
      <c r="G204" t="s">
        <v>2617</v>
      </c>
      <c r="H204" s="60" t="s">
        <v>2083</v>
      </c>
      <c r="I204" s="60" t="s">
        <v>2618</v>
      </c>
      <c r="J204" s="60" t="s">
        <v>2600</v>
      </c>
      <c r="K204" s="101" t="s">
        <v>2619</v>
      </c>
      <c r="N204" s="4">
        <f>ROWS(A2:A204)</f>
        <v>203</v>
      </c>
      <c r="O204" s="40">
        <f>IF(ISNUMBER(SEARCH('Cross Reference'!E9,B204)),N204,"")</f>
        <v>203</v>
      </c>
      <c r="P204" s="4">
        <f>IFERROR(SMALL(O2:O5008,N204),"")</f>
        <v>203</v>
      </c>
    </row>
    <row r="205" spans="1:16" ht="14.4" x14ac:dyDescent="0.3">
      <c r="A205" s="46" t="s">
        <v>1426</v>
      </c>
      <c r="B205" s="60" t="s">
        <v>128</v>
      </c>
      <c r="C205" s="48" t="s">
        <v>1507</v>
      </c>
      <c r="D205" s="100" t="s">
        <v>2637</v>
      </c>
      <c r="E205" s="4" t="s">
        <v>2611</v>
      </c>
      <c r="F205" s="50" t="s">
        <v>1563</v>
      </c>
      <c r="G205" t="s">
        <v>2617</v>
      </c>
      <c r="H205" s="60" t="s">
        <v>2086</v>
      </c>
      <c r="I205" s="60" t="s">
        <v>2618</v>
      </c>
      <c r="J205" s="60" t="s">
        <v>2601</v>
      </c>
      <c r="K205" s="101" t="s">
        <v>2619</v>
      </c>
      <c r="N205" s="4">
        <f>ROWS(A2:A205)</f>
        <v>204</v>
      </c>
      <c r="O205" s="40">
        <f>IF(ISNUMBER(SEARCH('Cross Reference'!E9,B205)),N205,"")</f>
        <v>204</v>
      </c>
      <c r="P205" s="4">
        <f>IFERROR(SMALL(O2:O5008,N205),"")</f>
        <v>204</v>
      </c>
    </row>
    <row r="206" spans="1:16" ht="14.4" x14ac:dyDescent="0.3">
      <c r="A206" s="46" t="s">
        <v>1426</v>
      </c>
      <c r="B206" s="60" t="s">
        <v>128</v>
      </c>
      <c r="C206" s="48" t="s">
        <v>1425</v>
      </c>
      <c r="D206" s="1" t="s">
        <v>2628</v>
      </c>
      <c r="E206" s="4" t="s">
        <v>2611</v>
      </c>
      <c r="F206" s="50" t="s">
        <v>1553</v>
      </c>
      <c r="G206" t="s">
        <v>2617</v>
      </c>
      <c r="H206" s="60" t="s">
        <v>2078</v>
      </c>
      <c r="I206" s="60" t="s">
        <v>2618</v>
      </c>
      <c r="J206" s="60" t="s">
        <v>2602</v>
      </c>
      <c r="K206" s="101" t="s">
        <v>2619</v>
      </c>
      <c r="N206" s="4">
        <f>ROWS(A2:A206)</f>
        <v>205</v>
      </c>
      <c r="O206" s="40">
        <f>IF(ISNUMBER(SEARCH('Cross Reference'!E9,B206)),N206,"")</f>
        <v>205</v>
      </c>
      <c r="P206" s="4">
        <f>IFERROR(SMALL(O2:O5008,N206),"")</f>
        <v>205</v>
      </c>
    </row>
    <row r="207" spans="1:16" ht="14.4" x14ac:dyDescent="0.3">
      <c r="A207" s="46" t="s">
        <v>1426</v>
      </c>
      <c r="B207" s="60" t="s">
        <v>129</v>
      </c>
      <c r="C207" s="13" t="s">
        <v>1433</v>
      </c>
      <c r="D207" s="26" t="s">
        <v>2631</v>
      </c>
      <c r="E207" s="4" t="s">
        <v>2611</v>
      </c>
      <c r="F207" s="50" t="s">
        <v>1559</v>
      </c>
      <c r="G207" t="s">
        <v>2617</v>
      </c>
      <c r="H207" s="60" t="s">
        <v>2083</v>
      </c>
      <c r="I207" s="60" t="s">
        <v>2618</v>
      </c>
      <c r="J207" s="60" t="s">
        <v>2600</v>
      </c>
      <c r="K207" s="101" t="s">
        <v>2619</v>
      </c>
      <c r="N207" s="4">
        <f>ROWS(A2:A207)</f>
        <v>206</v>
      </c>
      <c r="O207" s="40">
        <f>IF(ISNUMBER(SEARCH('Cross Reference'!E9,B207)),N207,"")</f>
        <v>206</v>
      </c>
      <c r="P207" s="4">
        <f>IFERROR(SMALL(O2:O5008,N207),"")</f>
        <v>206</v>
      </c>
    </row>
    <row r="208" spans="1:16" ht="14.4" x14ac:dyDescent="0.3">
      <c r="A208" s="46" t="s">
        <v>1426</v>
      </c>
      <c r="B208" s="60" t="s">
        <v>129</v>
      </c>
      <c r="C208" s="48" t="s">
        <v>1507</v>
      </c>
      <c r="D208" s="100" t="s">
        <v>2637</v>
      </c>
      <c r="E208" s="4" t="s">
        <v>2611</v>
      </c>
      <c r="F208" s="50" t="s">
        <v>1563</v>
      </c>
      <c r="G208" t="s">
        <v>2617</v>
      </c>
      <c r="H208" s="60" t="s">
        <v>2086</v>
      </c>
      <c r="I208" s="60" t="s">
        <v>2618</v>
      </c>
      <c r="J208" s="60" t="s">
        <v>2601</v>
      </c>
      <c r="K208" s="101" t="s">
        <v>2619</v>
      </c>
      <c r="N208" s="4">
        <f>ROWS(A2:A208)</f>
        <v>207</v>
      </c>
      <c r="O208" s="40">
        <f>IF(ISNUMBER(SEARCH('Cross Reference'!E9,B208)),N208,"")</f>
        <v>207</v>
      </c>
      <c r="P208" s="4">
        <f>IFERROR(SMALL(O2:O5008,N208),"")</f>
        <v>207</v>
      </c>
    </row>
    <row r="209" spans="1:16" ht="14.4" x14ac:dyDescent="0.3">
      <c r="A209" s="46" t="s">
        <v>1426</v>
      </c>
      <c r="B209" s="60" t="s">
        <v>129</v>
      </c>
      <c r="C209" s="48" t="s">
        <v>1425</v>
      </c>
      <c r="D209" s="1" t="s">
        <v>2628</v>
      </c>
      <c r="E209" s="4" t="s">
        <v>2611</v>
      </c>
      <c r="F209" s="50" t="s">
        <v>1553</v>
      </c>
      <c r="G209" t="s">
        <v>2617</v>
      </c>
      <c r="H209" s="60" t="s">
        <v>2078</v>
      </c>
      <c r="I209" s="60" t="s">
        <v>2618</v>
      </c>
      <c r="J209" s="60" t="s">
        <v>2602</v>
      </c>
      <c r="K209" s="101" t="s">
        <v>2619</v>
      </c>
      <c r="N209" s="4">
        <f>ROWS(A2:A209)</f>
        <v>208</v>
      </c>
      <c r="O209" s="40">
        <f>IF(ISNUMBER(SEARCH('Cross Reference'!E9,B209)),N209,"")</f>
        <v>208</v>
      </c>
      <c r="P209" s="4">
        <f>IFERROR(SMALL(O2:O5008,N209),"")</f>
        <v>208</v>
      </c>
    </row>
    <row r="210" spans="1:16" ht="14.4" x14ac:dyDescent="0.3">
      <c r="A210" s="46" t="s">
        <v>1426</v>
      </c>
      <c r="B210" s="60" t="s">
        <v>130</v>
      </c>
      <c r="C210" s="13" t="s">
        <v>1433</v>
      </c>
      <c r="D210" s="26" t="s">
        <v>2631</v>
      </c>
      <c r="E210" s="4" t="s">
        <v>2611</v>
      </c>
      <c r="F210" s="50" t="s">
        <v>1559</v>
      </c>
      <c r="G210" t="s">
        <v>2617</v>
      </c>
      <c r="H210" s="60" t="s">
        <v>2083</v>
      </c>
      <c r="I210" s="60" t="s">
        <v>2618</v>
      </c>
      <c r="J210" s="60" t="s">
        <v>2600</v>
      </c>
      <c r="K210" s="101" t="s">
        <v>2619</v>
      </c>
      <c r="N210" s="4">
        <f>ROWS(A2:A210)</f>
        <v>209</v>
      </c>
      <c r="O210" s="40">
        <f>IF(ISNUMBER(SEARCH('Cross Reference'!E9,B210)),N210,"")</f>
        <v>209</v>
      </c>
      <c r="P210" s="4">
        <f>IFERROR(SMALL(O2:O5008,N210),"")</f>
        <v>209</v>
      </c>
    </row>
    <row r="211" spans="1:16" ht="14.4" x14ac:dyDescent="0.3">
      <c r="A211" s="46" t="s">
        <v>1426</v>
      </c>
      <c r="B211" s="60" t="s">
        <v>130</v>
      </c>
      <c r="C211" s="48" t="s">
        <v>1507</v>
      </c>
      <c r="D211" s="100" t="s">
        <v>2637</v>
      </c>
      <c r="E211" s="4" t="s">
        <v>2611</v>
      </c>
      <c r="F211" s="50" t="s">
        <v>1563</v>
      </c>
      <c r="G211" t="s">
        <v>2617</v>
      </c>
      <c r="H211" s="60" t="s">
        <v>2086</v>
      </c>
      <c r="I211" s="60" t="s">
        <v>2618</v>
      </c>
      <c r="J211" s="60" t="s">
        <v>2601</v>
      </c>
      <c r="K211" s="101" t="s">
        <v>2619</v>
      </c>
      <c r="N211" s="4">
        <f>ROWS(A2:A211)</f>
        <v>210</v>
      </c>
      <c r="O211" s="40">
        <f>IF(ISNUMBER(SEARCH('Cross Reference'!E9,B211)),N211,"")</f>
        <v>210</v>
      </c>
      <c r="P211" s="4">
        <f>IFERROR(SMALL(O2:O5008,N211),"")</f>
        <v>210</v>
      </c>
    </row>
    <row r="212" spans="1:16" ht="14.4" x14ac:dyDescent="0.3">
      <c r="A212" s="46" t="s">
        <v>1426</v>
      </c>
      <c r="B212" s="60" t="s">
        <v>130</v>
      </c>
      <c r="C212" s="48" t="s">
        <v>1425</v>
      </c>
      <c r="D212" s="1" t="s">
        <v>2628</v>
      </c>
      <c r="E212" s="4" t="s">
        <v>2611</v>
      </c>
      <c r="F212" s="50" t="s">
        <v>1553</v>
      </c>
      <c r="G212" t="s">
        <v>2617</v>
      </c>
      <c r="H212" s="60" t="s">
        <v>2078</v>
      </c>
      <c r="I212" s="60" t="s">
        <v>2618</v>
      </c>
      <c r="J212" s="60" t="s">
        <v>2602</v>
      </c>
      <c r="K212" s="101" t="s">
        <v>2619</v>
      </c>
      <c r="N212" s="4">
        <f>ROWS(A2:A212)</f>
        <v>211</v>
      </c>
      <c r="O212" s="40">
        <f>IF(ISNUMBER(SEARCH('Cross Reference'!E9,B212)),N212,"")</f>
        <v>211</v>
      </c>
      <c r="P212" s="4">
        <f>IFERROR(SMALL(O2:O5008,N212),"")</f>
        <v>211</v>
      </c>
    </row>
    <row r="213" spans="1:16" ht="14.4" x14ac:dyDescent="0.3">
      <c r="A213" s="46" t="s">
        <v>1426</v>
      </c>
      <c r="B213" s="60" t="s">
        <v>131</v>
      </c>
      <c r="C213" s="13" t="s">
        <v>1433</v>
      </c>
      <c r="D213" s="26" t="s">
        <v>2631</v>
      </c>
      <c r="E213" s="4" t="s">
        <v>2611</v>
      </c>
      <c r="F213" s="50" t="s">
        <v>1559</v>
      </c>
      <c r="G213" t="s">
        <v>2617</v>
      </c>
      <c r="H213" s="60" t="s">
        <v>2083</v>
      </c>
      <c r="I213" s="60" t="s">
        <v>2618</v>
      </c>
      <c r="J213" s="60" t="s">
        <v>2600</v>
      </c>
      <c r="K213" s="101" t="s">
        <v>2619</v>
      </c>
      <c r="N213" s="4">
        <f>ROWS(A2:A213)</f>
        <v>212</v>
      </c>
      <c r="O213" s="40">
        <f>IF(ISNUMBER(SEARCH('Cross Reference'!E9,B213)),N213,"")</f>
        <v>212</v>
      </c>
      <c r="P213" s="4">
        <f>IFERROR(SMALL(O2:O5008,N213),"")</f>
        <v>212</v>
      </c>
    </row>
    <row r="214" spans="1:16" ht="14.4" x14ac:dyDescent="0.3">
      <c r="A214" s="46" t="s">
        <v>1426</v>
      </c>
      <c r="B214" s="60" t="s">
        <v>131</v>
      </c>
      <c r="C214" s="48" t="s">
        <v>1507</v>
      </c>
      <c r="D214" s="100" t="s">
        <v>2637</v>
      </c>
      <c r="E214" s="4" t="s">
        <v>2611</v>
      </c>
      <c r="F214" s="50" t="s">
        <v>1563</v>
      </c>
      <c r="G214" t="s">
        <v>2617</v>
      </c>
      <c r="H214" s="60" t="s">
        <v>2086</v>
      </c>
      <c r="I214" s="60" t="s">
        <v>2618</v>
      </c>
      <c r="J214" s="60" t="s">
        <v>2601</v>
      </c>
      <c r="K214" s="101" t="s">
        <v>2619</v>
      </c>
      <c r="N214" s="4">
        <f>ROWS(A2:A214)</f>
        <v>213</v>
      </c>
      <c r="O214" s="40">
        <f>IF(ISNUMBER(SEARCH('Cross Reference'!E9,B214)),N214,"")</f>
        <v>213</v>
      </c>
      <c r="P214" s="4">
        <f>IFERROR(SMALL(O2:O5008,N214),"")</f>
        <v>213</v>
      </c>
    </row>
    <row r="215" spans="1:16" ht="14.4" x14ac:dyDescent="0.3">
      <c r="A215" s="46" t="s">
        <v>1426</v>
      </c>
      <c r="B215" s="60" t="s">
        <v>131</v>
      </c>
      <c r="C215" s="48" t="s">
        <v>1425</v>
      </c>
      <c r="D215" s="1" t="s">
        <v>2628</v>
      </c>
      <c r="E215" s="4" t="s">
        <v>2611</v>
      </c>
      <c r="F215" s="50" t="s">
        <v>1553</v>
      </c>
      <c r="G215" t="s">
        <v>2617</v>
      </c>
      <c r="H215" s="60" t="s">
        <v>2078</v>
      </c>
      <c r="I215" s="60" t="s">
        <v>2618</v>
      </c>
      <c r="J215" s="60" t="s">
        <v>2602</v>
      </c>
      <c r="K215" s="101" t="s">
        <v>2619</v>
      </c>
      <c r="N215" s="4">
        <f>ROWS(A2:A215)</f>
        <v>214</v>
      </c>
      <c r="O215" s="40">
        <f>IF(ISNUMBER(SEARCH('Cross Reference'!E9,B215)),N215,"")</f>
        <v>214</v>
      </c>
      <c r="P215" s="4">
        <f>IFERROR(SMALL(O2:O5008,N215),"")</f>
        <v>214</v>
      </c>
    </row>
    <row r="216" spans="1:16" ht="14.4" x14ac:dyDescent="0.3">
      <c r="A216" s="46" t="s">
        <v>1426</v>
      </c>
      <c r="B216" s="60" t="s">
        <v>132</v>
      </c>
      <c r="C216" s="13" t="s">
        <v>1433</v>
      </c>
      <c r="D216" s="26" t="s">
        <v>2631</v>
      </c>
      <c r="E216" s="4" t="s">
        <v>2611</v>
      </c>
      <c r="F216" s="50" t="s">
        <v>1559</v>
      </c>
      <c r="G216" t="s">
        <v>2617</v>
      </c>
      <c r="H216" s="60" t="s">
        <v>2083</v>
      </c>
      <c r="I216" s="60" t="s">
        <v>2618</v>
      </c>
      <c r="J216" s="60" t="s">
        <v>2600</v>
      </c>
      <c r="K216" s="101" t="s">
        <v>2619</v>
      </c>
      <c r="N216" s="4">
        <f>ROWS(A2:A216)</f>
        <v>215</v>
      </c>
      <c r="O216" s="40">
        <f>IF(ISNUMBER(SEARCH('Cross Reference'!E9,B216)),N216,"")</f>
        <v>215</v>
      </c>
      <c r="P216" s="4">
        <f>IFERROR(SMALL(O2:O5008,N216),"")</f>
        <v>215</v>
      </c>
    </row>
    <row r="217" spans="1:16" ht="14.4" x14ac:dyDescent="0.3">
      <c r="A217" s="46" t="s">
        <v>1426</v>
      </c>
      <c r="B217" s="60" t="s">
        <v>132</v>
      </c>
      <c r="C217" s="48" t="s">
        <v>1507</v>
      </c>
      <c r="D217" s="100" t="s">
        <v>2637</v>
      </c>
      <c r="E217" s="4" t="s">
        <v>2611</v>
      </c>
      <c r="F217" s="50" t="s">
        <v>1563</v>
      </c>
      <c r="G217" t="s">
        <v>2617</v>
      </c>
      <c r="H217" s="60" t="s">
        <v>2086</v>
      </c>
      <c r="I217" s="60" t="s">
        <v>2618</v>
      </c>
      <c r="J217" s="60" t="s">
        <v>2601</v>
      </c>
      <c r="K217" s="101" t="s">
        <v>2619</v>
      </c>
      <c r="N217" s="4">
        <f>ROWS(A2:A217)</f>
        <v>216</v>
      </c>
      <c r="O217" s="40">
        <f>IF(ISNUMBER(SEARCH('Cross Reference'!E9,B217)),N217,"")</f>
        <v>216</v>
      </c>
      <c r="P217" s="4">
        <f>IFERROR(SMALL(O2:O5008,N217),"")</f>
        <v>216</v>
      </c>
    </row>
    <row r="218" spans="1:16" ht="14.4" x14ac:dyDescent="0.3">
      <c r="A218" s="46" t="s">
        <v>1426</v>
      </c>
      <c r="B218" s="60" t="s">
        <v>132</v>
      </c>
      <c r="C218" s="48" t="s">
        <v>1425</v>
      </c>
      <c r="D218" s="1" t="s">
        <v>2628</v>
      </c>
      <c r="E218" s="4" t="s">
        <v>2611</v>
      </c>
      <c r="F218" s="50" t="s">
        <v>1553</v>
      </c>
      <c r="G218" t="s">
        <v>2617</v>
      </c>
      <c r="H218" s="60" t="s">
        <v>2078</v>
      </c>
      <c r="I218" s="60" t="s">
        <v>2618</v>
      </c>
      <c r="J218" s="60" t="s">
        <v>2602</v>
      </c>
      <c r="K218" s="101" t="s">
        <v>2619</v>
      </c>
      <c r="N218" s="4">
        <f>ROWS(A2:A218)</f>
        <v>217</v>
      </c>
      <c r="O218" s="40">
        <f>IF(ISNUMBER(SEARCH('Cross Reference'!E9,B218)),N218,"")</f>
        <v>217</v>
      </c>
      <c r="P218" s="4">
        <f>IFERROR(SMALL(O2:O5008,N218),"")</f>
        <v>217</v>
      </c>
    </row>
    <row r="219" spans="1:16" s="49" customFormat="1" ht="14.4" x14ac:dyDescent="0.3">
      <c r="A219" s="46" t="s">
        <v>1426</v>
      </c>
      <c r="B219" s="66" t="s">
        <v>133</v>
      </c>
      <c r="C219" s="13" t="s">
        <v>1433</v>
      </c>
      <c r="D219" s="26" t="s">
        <v>2631</v>
      </c>
      <c r="E219" s="4" t="s">
        <v>2611</v>
      </c>
      <c r="F219" s="86" t="s">
        <v>1559</v>
      </c>
      <c r="G219" t="s">
        <v>2617</v>
      </c>
      <c r="H219" s="60" t="s">
        <v>2083</v>
      </c>
      <c r="I219" s="60" t="s">
        <v>2618</v>
      </c>
      <c r="J219" s="60" t="s">
        <v>2600</v>
      </c>
      <c r="K219" s="101" t="s">
        <v>2619</v>
      </c>
      <c r="N219" s="4">
        <f>ROWS(A2:A219)</f>
        <v>218</v>
      </c>
      <c r="O219" s="40">
        <f>IF(ISNUMBER(SEARCH('Cross Reference'!E9,B219)),N219,"")</f>
        <v>218</v>
      </c>
      <c r="P219" s="4">
        <f>IFERROR(SMALL(O2:O5008,N219),"")</f>
        <v>218</v>
      </c>
    </row>
    <row r="220" spans="1:16" s="49" customFormat="1" ht="14.4" x14ac:dyDescent="0.3">
      <c r="A220" s="46" t="s">
        <v>1426</v>
      </c>
      <c r="B220" s="66" t="s">
        <v>133</v>
      </c>
      <c r="C220" s="48" t="s">
        <v>1507</v>
      </c>
      <c r="D220" s="100" t="s">
        <v>2637</v>
      </c>
      <c r="E220" s="4" t="s">
        <v>2611</v>
      </c>
      <c r="F220" s="86" t="s">
        <v>1563</v>
      </c>
      <c r="G220" t="s">
        <v>2617</v>
      </c>
      <c r="H220" s="60" t="s">
        <v>2086</v>
      </c>
      <c r="I220" s="60" t="s">
        <v>2618</v>
      </c>
      <c r="J220" s="60" t="s">
        <v>2601</v>
      </c>
      <c r="K220" s="101" t="s">
        <v>2619</v>
      </c>
      <c r="N220" s="4">
        <f>ROWS(A2:A220)</f>
        <v>219</v>
      </c>
      <c r="O220" s="40">
        <f>IF(ISNUMBER(SEARCH('Cross Reference'!E9,B220)),N220,"")</f>
        <v>219</v>
      </c>
      <c r="P220" s="4">
        <f>IFERROR(SMALL(O2:O5008,N220),"")</f>
        <v>219</v>
      </c>
    </row>
    <row r="221" spans="1:16" s="6" customFormat="1" ht="15" thickBot="1" x14ac:dyDescent="0.35">
      <c r="A221" s="9" t="s">
        <v>1426</v>
      </c>
      <c r="B221" s="62" t="s">
        <v>133</v>
      </c>
      <c r="C221" s="12" t="s">
        <v>1425</v>
      </c>
      <c r="D221" s="1" t="s">
        <v>2628</v>
      </c>
      <c r="E221" s="6" t="s">
        <v>2611</v>
      </c>
      <c r="F221" s="87" t="s">
        <v>1553</v>
      </c>
      <c r="G221" s="2" t="s">
        <v>2617</v>
      </c>
      <c r="H221" s="62" t="s">
        <v>2078</v>
      </c>
      <c r="I221" s="60" t="s">
        <v>2618</v>
      </c>
      <c r="J221" s="62" t="s">
        <v>2602</v>
      </c>
      <c r="K221" s="101" t="s">
        <v>2619</v>
      </c>
      <c r="N221" s="6">
        <f>ROWS(A2:A221)</f>
        <v>220</v>
      </c>
      <c r="O221" s="61">
        <f>IF(ISNUMBER(SEARCH('Cross Reference'!E9,B221)),N221,"")</f>
        <v>220</v>
      </c>
      <c r="P221" s="6">
        <f>IFERROR(SMALL(O2:O5008,N221),"")</f>
        <v>220</v>
      </c>
    </row>
    <row r="222" spans="1:16" s="49" customFormat="1" ht="14.4" x14ac:dyDescent="0.3">
      <c r="A222" s="46" t="s">
        <v>1426</v>
      </c>
      <c r="B222" s="47" t="s">
        <v>134</v>
      </c>
      <c r="C222" s="48" t="s">
        <v>1425</v>
      </c>
      <c r="D222" s="1" t="s">
        <v>2628</v>
      </c>
      <c r="E222" s="4" t="s">
        <v>2611</v>
      </c>
      <c r="F222" s="86" t="s">
        <v>1553</v>
      </c>
      <c r="G222" t="s">
        <v>2617</v>
      </c>
      <c r="H222" s="60" t="s">
        <v>2078</v>
      </c>
      <c r="I222" s="60" t="s">
        <v>2618</v>
      </c>
      <c r="J222" s="60" t="s">
        <v>2602</v>
      </c>
      <c r="K222" s="101" t="s">
        <v>2619</v>
      </c>
      <c r="N222" s="4">
        <f>ROWS(A2:A222)</f>
        <v>221</v>
      </c>
      <c r="O222" s="40">
        <f>IF(ISNUMBER(SEARCH('Cross Reference'!E9,B222)),N222,"")</f>
        <v>221</v>
      </c>
      <c r="P222" s="4">
        <f>IFERROR(SMALL(O2:O5008,N222),"")</f>
        <v>221</v>
      </c>
    </row>
    <row r="223" spans="1:16" ht="14.4" x14ac:dyDescent="0.3">
      <c r="A223" s="11" t="s">
        <v>1426</v>
      </c>
      <c r="B223" s="10" t="s">
        <v>135</v>
      </c>
      <c r="C223" s="13" t="s">
        <v>1425</v>
      </c>
      <c r="D223" s="1" t="s">
        <v>2628</v>
      </c>
      <c r="E223" s="4" t="s">
        <v>2611</v>
      </c>
      <c r="F223" s="50" t="s">
        <v>1553</v>
      </c>
      <c r="G223" t="s">
        <v>2617</v>
      </c>
      <c r="H223" s="60" t="s">
        <v>2078</v>
      </c>
      <c r="I223" s="60" t="s">
        <v>2618</v>
      </c>
      <c r="J223" s="60" t="s">
        <v>2602</v>
      </c>
      <c r="K223" s="101" t="s">
        <v>2619</v>
      </c>
      <c r="N223" s="4">
        <f>ROWS(A2:A223)</f>
        <v>222</v>
      </c>
      <c r="O223" s="40">
        <f>IF(ISNUMBER(SEARCH('Cross Reference'!E9,B223)),N223,"")</f>
        <v>222</v>
      </c>
      <c r="P223" s="4">
        <f>IFERROR(SMALL(O2:O5008,N223),"")</f>
        <v>222</v>
      </c>
    </row>
    <row r="224" spans="1:16" ht="14.4" x14ac:dyDescent="0.3">
      <c r="A224" s="11" t="s">
        <v>1426</v>
      </c>
      <c r="B224" s="10" t="s">
        <v>136</v>
      </c>
      <c r="C224" s="13" t="s">
        <v>1425</v>
      </c>
      <c r="D224" s="1" t="s">
        <v>2628</v>
      </c>
      <c r="E224" s="4" t="s">
        <v>2611</v>
      </c>
      <c r="F224" s="50" t="s">
        <v>1553</v>
      </c>
      <c r="G224" t="s">
        <v>2617</v>
      </c>
      <c r="H224" s="60" t="s">
        <v>2078</v>
      </c>
      <c r="I224" s="60" t="s">
        <v>2618</v>
      </c>
      <c r="J224" s="60" t="s">
        <v>2602</v>
      </c>
      <c r="K224" s="101" t="s">
        <v>2619</v>
      </c>
      <c r="N224" s="4">
        <f>ROWS(A2:A224)</f>
        <v>223</v>
      </c>
      <c r="O224" s="40">
        <f>IF(ISNUMBER(SEARCH('Cross Reference'!E9,B224)),N224,"")</f>
        <v>223</v>
      </c>
      <c r="P224" s="4">
        <f>IFERROR(SMALL(O2:O5008,N224),"")</f>
        <v>223</v>
      </c>
    </row>
    <row r="225" spans="1:16" ht="14.4" x14ac:dyDescent="0.3">
      <c r="A225" s="11" t="s">
        <v>1426</v>
      </c>
      <c r="B225" s="10" t="s">
        <v>137</v>
      </c>
      <c r="C225" s="13" t="s">
        <v>1425</v>
      </c>
      <c r="D225" s="1" t="s">
        <v>2628</v>
      </c>
      <c r="E225" s="4" t="s">
        <v>2611</v>
      </c>
      <c r="F225" s="50" t="s">
        <v>1553</v>
      </c>
      <c r="G225" t="s">
        <v>2617</v>
      </c>
      <c r="H225" s="60" t="s">
        <v>2078</v>
      </c>
      <c r="I225" s="60" t="s">
        <v>2618</v>
      </c>
      <c r="J225" s="60" t="s">
        <v>2602</v>
      </c>
      <c r="K225" s="101" t="s">
        <v>2619</v>
      </c>
      <c r="N225" s="4">
        <f>ROWS(A2:A225)</f>
        <v>224</v>
      </c>
      <c r="O225" s="40">
        <f>IF(ISNUMBER(SEARCH('Cross Reference'!E9,B225)),N225,"")</f>
        <v>224</v>
      </c>
      <c r="P225" s="4">
        <f>IFERROR(SMALL(O2:O5008,N225),"")</f>
        <v>224</v>
      </c>
    </row>
    <row r="226" spans="1:16" ht="14.4" x14ac:dyDescent="0.3">
      <c r="A226" s="11" t="s">
        <v>1426</v>
      </c>
      <c r="B226" s="10" t="s">
        <v>138</v>
      </c>
      <c r="C226" s="13" t="s">
        <v>1425</v>
      </c>
      <c r="D226" s="1" t="s">
        <v>2628</v>
      </c>
      <c r="E226" s="4" t="s">
        <v>2611</v>
      </c>
      <c r="F226" s="50" t="s">
        <v>1553</v>
      </c>
      <c r="G226" t="s">
        <v>2617</v>
      </c>
      <c r="H226" s="60" t="s">
        <v>2078</v>
      </c>
      <c r="I226" s="60" t="s">
        <v>2618</v>
      </c>
      <c r="J226" s="60" t="s">
        <v>2602</v>
      </c>
      <c r="K226" s="101" t="s">
        <v>2619</v>
      </c>
      <c r="N226" s="4">
        <f>ROWS(A2:A226)</f>
        <v>225</v>
      </c>
      <c r="O226" s="40">
        <f>IF(ISNUMBER(SEARCH('Cross Reference'!E9,B226)),N226,"")</f>
        <v>225</v>
      </c>
      <c r="P226" s="4">
        <f>IFERROR(SMALL(O2:O5008,N226),"")</f>
        <v>225</v>
      </c>
    </row>
    <row r="227" spans="1:16" s="6" customFormat="1" ht="15" thickBot="1" x14ac:dyDescent="0.35">
      <c r="A227" s="9" t="s">
        <v>1426</v>
      </c>
      <c r="B227" s="8" t="s">
        <v>139</v>
      </c>
      <c r="C227" s="12" t="s">
        <v>1425</v>
      </c>
      <c r="D227" s="1" t="s">
        <v>2628</v>
      </c>
      <c r="E227" s="6" t="s">
        <v>2611</v>
      </c>
      <c r="F227" s="87" t="s">
        <v>1553</v>
      </c>
      <c r="G227" s="2" t="s">
        <v>2617</v>
      </c>
      <c r="H227" s="62" t="s">
        <v>2078</v>
      </c>
      <c r="I227" s="60" t="s">
        <v>2618</v>
      </c>
      <c r="J227" s="62" t="s">
        <v>2602</v>
      </c>
      <c r="K227" s="101" t="s">
        <v>2619</v>
      </c>
      <c r="N227" s="6">
        <f>ROWS(A2:A227)</f>
        <v>226</v>
      </c>
      <c r="O227" s="61">
        <f>IF(ISNUMBER(SEARCH('Cross Reference'!E9,B227)),N227,"")</f>
        <v>226</v>
      </c>
      <c r="P227" s="6">
        <f>IFERROR(SMALL(O2:O5008,N227),"")</f>
        <v>226</v>
      </c>
    </row>
    <row r="228" spans="1:16" s="6" customFormat="1" ht="15" thickBot="1" x14ac:dyDescent="0.35">
      <c r="A228" s="9" t="s">
        <v>1426</v>
      </c>
      <c r="B228" s="8" t="s">
        <v>140</v>
      </c>
      <c r="C228" s="12" t="s">
        <v>1425</v>
      </c>
      <c r="D228" s="1" t="s">
        <v>2628</v>
      </c>
      <c r="E228" s="6" t="s">
        <v>2611</v>
      </c>
      <c r="F228" s="87" t="s">
        <v>1553</v>
      </c>
      <c r="G228" s="2" t="s">
        <v>2617</v>
      </c>
      <c r="H228" s="62" t="s">
        <v>2078</v>
      </c>
      <c r="I228" s="60" t="s">
        <v>2618</v>
      </c>
      <c r="J228" s="62" t="s">
        <v>2602</v>
      </c>
      <c r="K228" s="101" t="s">
        <v>2619</v>
      </c>
      <c r="N228" s="6">
        <f>ROWS(A2:A228)</f>
        <v>227</v>
      </c>
      <c r="O228" s="61">
        <f>IF(ISNUMBER(SEARCH('Cross Reference'!E9,B228)),N228,"")</f>
        <v>227</v>
      </c>
      <c r="P228" s="6">
        <f>IFERROR(SMALL(O2:O5008,N228),"")</f>
        <v>227</v>
      </c>
    </row>
    <row r="229" spans="1:16" s="49" customFormat="1" ht="14.4" x14ac:dyDescent="0.3">
      <c r="A229" s="46" t="s">
        <v>1426</v>
      </c>
      <c r="B229" s="66" t="s">
        <v>141</v>
      </c>
      <c r="C229" s="48" t="s">
        <v>1433</v>
      </c>
      <c r="D229" s="26" t="s">
        <v>2631</v>
      </c>
      <c r="E229" s="4" t="s">
        <v>2611</v>
      </c>
      <c r="F229" s="86" t="s">
        <v>1559</v>
      </c>
      <c r="G229" t="s">
        <v>2617</v>
      </c>
      <c r="H229" s="60" t="s">
        <v>2083</v>
      </c>
      <c r="I229" s="60" t="s">
        <v>2618</v>
      </c>
      <c r="J229" s="60" t="s">
        <v>2600</v>
      </c>
      <c r="K229" s="101" t="s">
        <v>2619</v>
      </c>
      <c r="N229" s="4">
        <f>ROWS(A2:A229)</f>
        <v>228</v>
      </c>
      <c r="O229" s="40">
        <f>IF(ISNUMBER(SEARCH('Cross Reference'!E9,B229)),N229,"")</f>
        <v>228</v>
      </c>
      <c r="P229" s="4">
        <f>IFERROR(SMALL(O2:O5008,N229),"")</f>
        <v>228</v>
      </c>
    </row>
    <row r="230" spans="1:16" s="49" customFormat="1" ht="14.4" x14ac:dyDescent="0.3">
      <c r="A230" s="46" t="s">
        <v>1426</v>
      </c>
      <c r="B230" s="66" t="s">
        <v>141</v>
      </c>
      <c r="C230" s="48" t="s">
        <v>1507</v>
      </c>
      <c r="D230" s="100" t="s">
        <v>2637</v>
      </c>
      <c r="E230" s="4" t="s">
        <v>2611</v>
      </c>
      <c r="F230" s="86" t="s">
        <v>1563</v>
      </c>
      <c r="G230" t="s">
        <v>2617</v>
      </c>
      <c r="H230" s="60" t="s">
        <v>2086</v>
      </c>
      <c r="I230" s="60" t="s">
        <v>2618</v>
      </c>
      <c r="J230" s="60" t="s">
        <v>2601</v>
      </c>
      <c r="K230" s="101" t="s">
        <v>2619</v>
      </c>
      <c r="N230" s="4">
        <f>ROWS(A2:A230)</f>
        <v>229</v>
      </c>
      <c r="O230" s="40">
        <f>IF(ISNUMBER(SEARCH('Cross Reference'!E9,B230)),N230,"")</f>
        <v>229</v>
      </c>
      <c r="P230" s="4">
        <f>IFERROR(SMALL(O2:O5008,N230),"")</f>
        <v>229</v>
      </c>
    </row>
    <row r="231" spans="1:16" s="49" customFormat="1" ht="14.4" x14ac:dyDescent="0.3">
      <c r="A231" s="46" t="s">
        <v>1426</v>
      </c>
      <c r="B231" s="66" t="s">
        <v>141</v>
      </c>
      <c r="C231" s="48" t="s">
        <v>1425</v>
      </c>
      <c r="D231" s="1" t="s">
        <v>2628</v>
      </c>
      <c r="E231" s="4" t="s">
        <v>2611</v>
      </c>
      <c r="F231" s="86" t="s">
        <v>1553</v>
      </c>
      <c r="G231" t="s">
        <v>2617</v>
      </c>
      <c r="H231" s="60" t="s">
        <v>2078</v>
      </c>
      <c r="I231" s="60" t="s">
        <v>2618</v>
      </c>
      <c r="J231" s="60" t="s">
        <v>2602</v>
      </c>
      <c r="K231" s="101" t="s">
        <v>2619</v>
      </c>
      <c r="N231" s="4">
        <f>ROWS(A2:A231)</f>
        <v>230</v>
      </c>
      <c r="O231" s="40">
        <f>IF(ISNUMBER(SEARCH('Cross Reference'!E9,B231)),N231,"")</f>
        <v>230</v>
      </c>
      <c r="P231" s="4">
        <f>IFERROR(SMALL(O2:O5008,N231),"")</f>
        <v>230</v>
      </c>
    </row>
    <row r="232" spans="1:16" ht="14.4" x14ac:dyDescent="0.3">
      <c r="A232" s="46" t="s">
        <v>1426</v>
      </c>
      <c r="B232" s="60" t="s">
        <v>142</v>
      </c>
      <c r="C232" s="13" t="s">
        <v>1433</v>
      </c>
      <c r="D232" s="26" t="s">
        <v>2631</v>
      </c>
      <c r="E232" s="4" t="s">
        <v>2611</v>
      </c>
      <c r="F232" s="50" t="s">
        <v>1559</v>
      </c>
      <c r="G232" t="s">
        <v>2617</v>
      </c>
      <c r="H232" s="60" t="s">
        <v>2083</v>
      </c>
      <c r="I232" s="60" t="s">
        <v>2618</v>
      </c>
      <c r="J232" s="60" t="s">
        <v>2600</v>
      </c>
      <c r="K232" s="101" t="s">
        <v>2619</v>
      </c>
      <c r="N232" s="4">
        <f>ROWS(A2:A232)</f>
        <v>231</v>
      </c>
      <c r="O232" s="40">
        <f>IF(ISNUMBER(SEARCH('Cross Reference'!E9,B232)),N232,"")</f>
        <v>231</v>
      </c>
      <c r="P232" s="4">
        <f>IFERROR(SMALL(O2:O5008,N232),"")</f>
        <v>231</v>
      </c>
    </row>
    <row r="233" spans="1:16" ht="14.4" x14ac:dyDescent="0.3">
      <c r="A233" s="46" t="s">
        <v>1426</v>
      </c>
      <c r="B233" s="60" t="s">
        <v>142</v>
      </c>
      <c r="C233" s="48" t="s">
        <v>1507</v>
      </c>
      <c r="D233" s="100" t="s">
        <v>2637</v>
      </c>
      <c r="E233" s="4" t="s">
        <v>2611</v>
      </c>
      <c r="F233" s="50" t="s">
        <v>1563</v>
      </c>
      <c r="G233" t="s">
        <v>2617</v>
      </c>
      <c r="H233" s="60" t="s">
        <v>2086</v>
      </c>
      <c r="I233" s="60" t="s">
        <v>2618</v>
      </c>
      <c r="J233" s="60" t="s">
        <v>2601</v>
      </c>
      <c r="K233" s="101" t="s">
        <v>2619</v>
      </c>
      <c r="N233" s="4">
        <f>ROWS(A2:A233)</f>
        <v>232</v>
      </c>
      <c r="O233" s="40">
        <f>IF(ISNUMBER(SEARCH('Cross Reference'!E9,B233)),N233,"")</f>
        <v>232</v>
      </c>
      <c r="P233" s="4">
        <f>IFERROR(SMALL(O2:O5008,N233),"")</f>
        <v>232</v>
      </c>
    </row>
    <row r="234" spans="1:16" ht="14.4" x14ac:dyDescent="0.3">
      <c r="A234" s="46" t="s">
        <v>1426</v>
      </c>
      <c r="B234" s="60" t="s">
        <v>142</v>
      </c>
      <c r="C234" s="48" t="s">
        <v>1425</v>
      </c>
      <c r="D234" s="1" t="s">
        <v>2628</v>
      </c>
      <c r="E234" s="4" t="s">
        <v>2611</v>
      </c>
      <c r="F234" s="50" t="s">
        <v>1553</v>
      </c>
      <c r="G234" t="s">
        <v>2617</v>
      </c>
      <c r="H234" s="60" t="s">
        <v>2078</v>
      </c>
      <c r="I234" s="60" t="s">
        <v>2618</v>
      </c>
      <c r="J234" s="60" t="s">
        <v>2602</v>
      </c>
      <c r="K234" s="101" t="s">
        <v>2619</v>
      </c>
      <c r="N234" s="4">
        <f>ROWS(A2:A234)</f>
        <v>233</v>
      </c>
      <c r="O234" s="40">
        <f>IF(ISNUMBER(SEARCH('Cross Reference'!E9,B234)),N234,"")</f>
        <v>233</v>
      </c>
      <c r="P234" s="4">
        <f>IFERROR(SMALL(O2:O5008,N234),"")</f>
        <v>233</v>
      </c>
    </row>
    <row r="235" spans="1:16" ht="14.4" x14ac:dyDescent="0.3">
      <c r="A235" s="46" t="s">
        <v>1426</v>
      </c>
      <c r="B235" s="60" t="s">
        <v>143</v>
      </c>
      <c r="C235" s="13" t="s">
        <v>1433</v>
      </c>
      <c r="D235" s="26" t="s">
        <v>2631</v>
      </c>
      <c r="E235" s="4" t="s">
        <v>2611</v>
      </c>
      <c r="F235" s="50" t="s">
        <v>1559</v>
      </c>
      <c r="G235" t="s">
        <v>2617</v>
      </c>
      <c r="H235" s="60" t="s">
        <v>2083</v>
      </c>
      <c r="I235" s="60" t="s">
        <v>2618</v>
      </c>
      <c r="J235" s="60" t="s">
        <v>2600</v>
      </c>
      <c r="K235" s="101" t="s">
        <v>2619</v>
      </c>
      <c r="N235" s="4">
        <f>ROWS(A2:A235)</f>
        <v>234</v>
      </c>
      <c r="O235" s="40">
        <f>IF(ISNUMBER(SEARCH('Cross Reference'!E9,B235)),N235,"")</f>
        <v>234</v>
      </c>
      <c r="P235" s="4">
        <f>IFERROR(SMALL(O2:O5008,N235),"")</f>
        <v>234</v>
      </c>
    </row>
    <row r="236" spans="1:16" ht="14.4" x14ac:dyDescent="0.3">
      <c r="A236" s="46" t="s">
        <v>1426</v>
      </c>
      <c r="B236" s="60" t="s">
        <v>143</v>
      </c>
      <c r="C236" s="48" t="s">
        <v>1507</v>
      </c>
      <c r="D236" s="100" t="s">
        <v>2637</v>
      </c>
      <c r="E236" s="4" t="s">
        <v>2611</v>
      </c>
      <c r="F236" s="50" t="s">
        <v>1563</v>
      </c>
      <c r="G236" t="s">
        <v>2617</v>
      </c>
      <c r="H236" s="60" t="s">
        <v>2086</v>
      </c>
      <c r="I236" s="60" t="s">
        <v>2618</v>
      </c>
      <c r="J236" s="60" t="s">
        <v>2601</v>
      </c>
      <c r="K236" s="101" t="s">
        <v>2619</v>
      </c>
      <c r="N236" s="4">
        <f>ROWS(A2:A236)</f>
        <v>235</v>
      </c>
      <c r="O236" s="40">
        <f>IF(ISNUMBER(SEARCH('Cross Reference'!E9,B236)),N236,"")</f>
        <v>235</v>
      </c>
      <c r="P236" s="4">
        <f>IFERROR(SMALL(O2:O5008,N236),"")</f>
        <v>235</v>
      </c>
    </row>
    <row r="237" spans="1:16" ht="14.4" x14ac:dyDescent="0.3">
      <c r="A237" s="46" t="s">
        <v>1426</v>
      </c>
      <c r="B237" s="60" t="s">
        <v>143</v>
      </c>
      <c r="C237" s="48" t="s">
        <v>1425</v>
      </c>
      <c r="D237" s="1" t="s">
        <v>2628</v>
      </c>
      <c r="E237" s="4" t="s">
        <v>2611</v>
      </c>
      <c r="F237" s="50" t="s">
        <v>1553</v>
      </c>
      <c r="G237" t="s">
        <v>2617</v>
      </c>
      <c r="H237" s="60" t="s">
        <v>2078</v>
      </c>
      <c r="I237" s="60" t="s">
        <v>2618</v>
      </c>
      <c r="J237" s="60" t="s">
        <v>2602</v>
      </c>
      <c r="K237" s="101" t="s">
        <v>2619</v>
      </c>
      <c r="N237" s="4">
        <f>ROWS(A2:A237)</f>
        <v>236</v>
      </c>
      <c r="O237" s="40">
        <f>IF(ISNUMBER(SEARCH('Cross Reference'!E9,B237)),N237,"")</f>
        <v>236</v>
      </c>
      <c r="P237" s="4">
        <f>IFERROR(SMALL(O2:O5008,N237),"")</f>
        <v>236</v>
      </c>
    </row>
    <row r="238" spans="1:16" ht="14.4" x14ac:dyDescent="0.3">
      <c r="A238" s="46" t="s">
        <v>1426</v>
      </c>
      <c r="B238" s="60" t="s">
        <v>144</v>
      </c>
      <c r="C238" s="13" t="s">
        <v>1433</v>
      </c>
      <c r="D238" s="26" t="s">
        <v>2631</v>
      </c>
      <c r="E238" s="4" t="s">
        <v>2611</v>
      </c>
      <c r="F238" s="50" t="s">
        <v>1559</v>
      </c>
      <c r="G238" t="s">
        <v>2617</v>
      </c>
      <c r="H238" s="60" t="s">
        <v>2083</v>
      </c>
      <c r="I238" s="60" t="s">
        <v>2618</v>
      </c>
      <c r="J238" s="60" t="s">
        <v>2600</v>
      </c>
      <c r="K238" s="101" t="s">
        <v>2619</v>
      </c>
      <c r="N238" s="4">
        <f>ROWS(A2:A238)</f>
        <v>237</v>
      </c>
      <c r="O238" s="40">
        <f>IF(ISNUMBER(SEARCH('Cross Reference'!E9,B238)),N238,"")</f>
        <v>237</v>
      </c>
      <c r="P238" s="4">
        <f>IFERROR(SMALL(O2:O5008,N238),"")</f>
        <v>237</v>
      </c>
    </row>
    <row r="239" spans="1:16" ht="14.4" x14ac:dyDescent="0.3">
      <c r="A239" s="46" t="s">
        <v>1426</v>
      </c>
      <c r="B239" s="60" t="s">
        <v>144</v>
      </c>
      <c r="C239" s="48" t="s">
        <v>1507</v>
      </c>
      <c r="D239" s="100" t="s">
        <v>2637</v>
      </c>
      <c r="E239" s="4" t="s">
        <v>2611</v>
      </c>
      <c r="F239" s="50" t="s">
        <v>1563</v>
      </c>
      <c r="G239" t="s">
        <v>2617</v>
      </c>
      <c r="H239" s="60" t="s">
        <v>2086</v>
      </c>
      <c r="I239" s="60" t="s">
        <v>2618</v>
      </c>
      <c r="J239" s="60" t="s">
        <v>2601</v>
      </c>
      <c r="K239" s="101" t="s">
        <v>2619</v>
      </c>
      <c r="N239" s="4">
        <f>ROWS(A2:A239)</f>
        <v>238</v>
      </c>
      <c r="O239" s="40">
        <f>IF(ISNUMBER(SEARCH('Cross Reference'!E9,B239)),N239,"")</f>
        <v>238</v>
      </c>
      <c r="P239" s="4">
        <f>IFERROR(SMALL(O2:O5008,N239),"")</f>
        <v>238</v>
      </c>
    </row>
    <row r="240" spans="1:16" ht="14.4" x14ac:dyDescent="0.3">
      <c r="A240" s="46" t="s">
        <v>1426</v>
      </c>
      <c r="B240" s="60" t="s">
        <v>144</v>
      </c>
      <c r="C240" s="48" t="s">
        <v>1425</v>
      </c>
      <c r="D240" s="1" t="s">
        <v>2628</v>
      </c>
      <c r="E240" s="4" t="s">
        <v>2611</v>
      </c>
      <c r="F240" s="50" t="s">
        <v>1553</v>
      </c>
      <c r="G240" t="s">
        <v>2617</v>
      </c>
      <c r="H240" s="60" t="s">
        <v>2078</v>
      </c>
      <c r="I240" s="60" t="s">
        <v>2618</v>
      </c>
      <c r="J240" s="60" t="s">
        <v>2602</v>
      </c>
      <c r="K240" s="101" t="s">
        <v>2619</v>
      </c>
      <c r="N240" s="4">
        <f>ROWS(A2:A240)</f>
        <v>239</v>
      </c>
      <c r="O240" s="40">
        <f>IF(ISNUMBER(SEARCH('Cross Reference'!E9,B240)),N240,"")</f>
        <v>239</v>
      </c>
      <c r="P240" s="4">
        <f>IFERROR(SMALL(O2:O5008,N240),"")</f>
        <v>239</v>
      </c>
    </row>
    <row r="241" spans="1:16" ht="14.4" x14ac:dyDescent="0.3">
      <c r="A241" s="46" t="s">
        <v>1426</v>
      </c>
      <c r="B241" s="60" t="s">
        <v>145</v>
      </c>
      <c r="C241" s="13" t="s">
        <v>1433</v>
      </c>
      <c r="D241" s="26" t="s">
        <v>2631</v>
      </c>
      <c r="E241" s="4" t="s">
        <v>2611</v>
      </c>
      <c r="F241" s="50" t="s">
        <v>1559</v>
      </c>
      <c r="G241" t="s">
        <v>2617</v>
      </c>
      <c r="H241" s="60" t="s">
        <v>2083</v>
      </c>
      <c r="I241" s="60" t="s">
        <v>2618</v>
      </c>
      <c r="J241" s="60" t="s">
        <v>2600</v>
      </c>
      <c r="K241" s="101" t="s">
        <v>2619</v>
      </c>
      <c r="N241" s="4">
        <f>ROWS(A2:A241)</f>
        <v>240</v>
      </c>
      <c r="O241" s="40">
        <f>IF(ISNUMBER(SEARCH('Cross Reference'!E9,B241)),N241,"")</f>
        <v>240</v>
      </c>
      <c r="P241" s="4">
        <f>IFERROR(SMALL(O2:O5008,N241),"")</f>
        <v>240</v>
      </c>
    </row>
    <row r="242" spans="1:16" ht="14.4" x14ac:dyDescent="0.3">
      <c r="A242" s="46" t="s">
        <v>1426</v>
      </c>
      <c r="B242" s="60" t="s">
        <v>145</v>
      </c>
      <c r="C242" s="48" t="s">
        <v>1507</v>
      </c>
      <c r="D242" s="100" t="s">
        <v>2637</v>
      </c>
      <c r="E242" s="4" t="s">
        <v>2611</v>
      </c>
      <c r="F242" s="50" t="s">
        <v>1563</v>
      </c>
      <c r="G242" t="s">
        <v>2617</v>
      </c>
      <c r="H242" s="60" t="s">
        <v>2086</v>
      </c>
      <c r="I242" s="60" t="s">
        <v>2618</v>
      </c>
      <c r="J242" s="60" t="s">
        <v>2601</v>
      </c>
      <c r="K242" s="101" t="s">
        <v>2619</v>
      </c>
      <c r="N242" s="4">
        <f>ROWS(A2:A242)</f>
        <v>241</v>
      </c>
      <c r="O242" s="40">
        <f>IF(ISNUMBER(SEARCH('Cross Reference'!E9,B242)),N242,"")</f>
        <v>241</v>
      </c>
      <c r="P242" s="4">
        <f>IFERROR(SMALL(O2:O5008,N242),"")</f>
        <v>241</v>
      </c>
    </row>
    <row r="243" spans="1:16" ht="14.4" x14ac:dyDescent="0.3">
      <c r="A243" s="46" t="s">
        <v>1426</v>
      </c>
      <c r="B243" s="60" t="s">
        <v>145</v>
      </c>
      <c r="C243" s="48" t="s">
        <v>1425</v>
      </c>
      <c r="D243" s="1" t="s">
        <v>2628</v>
      </c>
      <c r="E243" s="4" t="s">
        <v>2611</v>
      </c>
      <c r="F243" s="50" t="s">
        <v>1553</v>
      </c>
      <c r="G243" t="s">
        <v>2617</v>
      </c>
      <c r="H243" s="60" t="s">
        <v>2078</v>
      </c>
      <c r="I243" s="60" t="s">
        <v>2618</v>
      </c>
      <c r="J243" s="60" t="s">
        <v>2602</v>
      </c>
      <c r="K243" s="101" t="s">
        <v>2619</v>
      </c>
      <c r="N243" s="4">
        <f>ROWS(A2:A243)</f>
        <v>242</v>
      </c>
      <c r="O243" s="40">
        <f>IF(ISNUMBER(SEARCH('Cross Reference'!E9,B243)),N243,"")</f>
        <v>242</v>
      </c>
      <c r="P243" s="4">
        <f>IFERROR(SMALL(O2:O5008,N243),"")</f>
        <v>242</v>
      </c>
    </row>
    <row r="244" spans="1:16" ht="14.4" x14ac:dyDescent="0.3">
      <c r="A244" s="46" t="s">
        <v>1426</v>
      </c>
      <c r="B244" s="60" t="s">
        <v>146</v>
      </c>
      <c r="C244" s="13" t="s">
        <v>1433</v>
      </c>
      <c r="D244" s="26" t="s">
        <v>2631</v>
      </c>
      <c r="E244" s="4" t="s">
        <v>2611</v>
      </c>
      <c r="F244" s="50" t="s">
        <v>1559</v>
      </c>
      <c r="G244" t="s">
        <v>2617</v>
      </c>
      <c r="H244" s="60" t="s">
        <v>2083</v>
      </c>
      <c r="I244" s="60" t="s">
        <v>2618</v>
      </c>
      <c r="J244" s="60" t="s">
        <v>2600</v>
      </c>
      <c r="K244" s="101" t="s">
        <v>2619</v>
      </c>
      <c r="N244" s="4">
        <f>ROWS(A2:A244)</f>
        <v>243</v>
      </c>
      <c r="O244" s="40">
        <f>IF(ISNUMBER(SEARCH('Cross Reference'!E9,B244)),N244,"")</f>
        <v>243</v>
      </c>
      <c r="P244" s="4">
        <f>IFERROR(SMALL(O2:O5008,N244),"")</f>
        <v>243</v>
      </c>
    </row>
    <row r="245" spans="1:16" ht="14.4" x14ac:dyDescent="0.3">
      <c r="A245" s="46" t="s">
        <v>1426</v>
      </c>
      <c r="B245" s="60" t="s">
        <v>146</v>
      </c>
      <c r="C245" s="48" t="s">
        <v>1507</v>
      </c>
      <c r="D245" s="100" t="s">
        <v>2637</v>
      </c>
      <c r="E245" s="4" t="s">
        <v>2611</v>
      </c>
      <c r="F245" s="50" t="s">
        <v>1563</v>
      </c>
      <c r="G245" t="s">
        <v>2617</v>
      </c>
      <c r="H245" s="60" t="s">
        <v>2086</v>
      </c>
      <c r="I245" s="60" t="s">
        <v>2618</v>
      </c>
      <c r="J245" s="60" t="s">
        <v>2601</v>
      </c>
      <c r="K245" s="101" t="s">
        <v>2619</v>
      </c>
      <c r="N245" s="4">
        <f>ROWS(A2:A245)</f>
        <v>244</v>
      </c>
      <c r="O245" s="40">
        <f>IF(ISNUMBER(SEARCH('Cross Reference'!E9,B245)),N245,"")</f>
        <v>244</v>
      </c>
      <c r="P245" s="4">
        <f>IFERROR(SMALL(O2:O5008,N245),"")</f>
        <v>244</v>
      </c>
    </row>
    <row r="246" spans="1:16" ht="14.4" x14ac:dyDescent="0.3">
      <c r="A246" s="46" t="s">
        <v>1426</v>
      </c>
      <c r="B246" s="60" t="s">
        <v>146</v>
      </c>
      <c r="C246" s="48" t="s">
        <v>1425</v>
      </c>
      <c r="D246" s="1" t="s">
        <v>2628</v>
      </c>
      <c r="E246" s="4" t="s">
        <v>2611</v>
      </c>
      <c r="F246" s="50" t="s">
        <v>1553</v>
      </c>
      <c r="G246" t="s">
        <v>2617</v>
      </c>
      <c r="H246" s="60" t="s">
        <v>2078</v>
      </c>
      <c r="I246" s="60" t="s">
        <v>2618</v>
      </c>
      <c r="J246" s="60" t="s">
        <v>2602</v>
      </c>
      <c r="K246" s="101" t="s">
        <v>2619</v>
      </c>
      <c r="N246" s="4">
        <f>ROWS(A2:A246)</f>
        <v>245</v>
      </c>
      <c r="O246" s="40">
        <f>IF(ISNUMBER(SEARCH('Cross Reference'!E9,B246)),N246,"")</f>
        <v>245</v>
      </c>
      <c r="P246" s="4">
        <f>IFERROR(SMALL(O2:O5008,N246),"")</f>
        <v>245</v>
      </c>
    </row>
    <row r="247" spans="1:16" ht="14.4" x14ac:dyDescent="0.3">
      <c r="A247" s="46" t="s">
        <v>1426</v>
      </c>
      <c r="B247" s="60" t="s">
        <v>147</v>
      </c>
      <c r="C247" s="13" t="s">
        <v>1433</v>
      </c>
      <c r="D247" s="26" t="s">
        <v>2631</v>
      </c>
      <c r="E247" s="4" t="s">
        <v>2611</v>
      </c>
      <c r="F247" s="50" t="s">
        <v>1559</v>
      </c>
      <c r="G247" t="s">
        <v>2617</v>
      </c>
      <c r="H247" s="60" t="s">
        <v>2083</v>
      </c>
      <c r="I247" s="60" t="s">
        <v>2618</v>
      </c>
      <c r="J247" s="60" t="s">
        <v>2600</v>
      </c>
      <c r="K247" s="101" t="s">
        <v>2619</v>
      </c>
      <c r="N247" s="4">
        <f>ROWS(A2:A247)</f>
        <v>246</v>
      </c>
      <c r="O247" s="40">
        <f>IF(ISNUMBER(SEARCH('Cross Reference'!E9,B247)),N247,"")</f>
        <v>246</v>
      </c>
      <c r="P247" s="4">
        <f>IFERROR(SMALL(O2:O5008,N247),"")</f>
        <v>246</v>
      </c>
    </row>
    <row r="248" spans="1:16" ht="14.4" x14ac:dyDescent="0.3">
      <c r="A248" s="46" t="s">
        <v>1426</v>
      </c>
      <c r="B248" s="60" t="s">
        <v>147</v>
      </c>
      <c r="C248" s="48" t="s">
        <v>1507</v>
      </c>
      <c r="D248" s="100" t="s">
        <v>2637</v>
      </c>
      <c r="E248" s="4" t="s">
        <v>2611</v>
      </c>
      <c r="F248" s="50" t="s">
        <v>1563</v>
      </c>
      <c r="G248" t="s">
        <v>2617</v>
      </c>
      <c r="H248" s="60" t="s">
        <v>2086</v>
      </c>
      <c r="I248" s="60" t="s">
        <v>2618</v>
      </c>
      <c r="J248" s="60" t="s">
        <v>2601</v>
      </c>
      <c r="K248" s="101" t="s">
        <v>2619</v>
      </c>
      <c r="N248" s="4">
        <f>ROWS(A2:A248)</f>
        <v>247</v>
      </c>
      <c r="O248" s="40">
        <f>IF(ISNUMBER(SEARCH('Cross Reference'!E9,B248)),N248,"")</f>
        <v>247</v>
      </c>
      <c r="P248" s="4">
        <f>IFERROR(SMALL(O2:O5008,N248),"")</f>
        <v>247</v>
      </c>
    </row>
    <row r="249" spans="1:16" ht="14.4" x14ac:dyDescent="0.3">
      <c r="A249" s="46" t="s">
        <v>1426</v>
      </c>
      <c r="B249" s="60" t="s">
        <v>147</v>
      </c>
      <c r="C249" s="48" t="s">
        <v>1425</v>
      </c>
      <c r="D249" s="1" t="s">
        <v>2628</v>
      </c>
      <c r="E249" s="4" t="s">
        <v>2611</v>
      </c>
      <c r="F249" s="50" t="s">
        <v>1553</v>
      </c>
      <c r="G249" t="s">
        <v>2617</v>
      </c>
      <c r="H249" s="60" t="s">
        <v>2078</v>
      </c>
      <c r="I249" s="60" t="s">
        <v>2618</v>
      </c>
      <c r="J249" s="60" t="s">
        <v>2602</v>
      </c>
      <c r="K249" s="101" t="s">
        <v>2619</v>
      </c>
      <c r="N249" s="4">
        <f>ROWS(A2:A249)</f>
        <v>248</v>
      </c>
      <c r="O249" s="40">
        <f>IF(ISNUMBER(SEARCH('Cross Reference'!E9,B249)),N249,"")</f>
        <v>248</v>
      </c>
      <c r="P249" s="4">
        <f>IFERROR(SMALL(O2:O5008,N249),"")</f>
        <v>248</v>
      </c>
    </row>
    <row r="250" spans="1:16" ht="14.4" x14ac:dyDescent="0.3">
      <c r="A250" s="46" t="s">
        <v>1426</v>
      </c>
      <c r="B250" s="60" t="s">
        <v>148</v>
      </c>
      <c r="C250" s="13" t="s">
        <v>1433</v>
      </c>
      <c r="D250" s="26" t="s">
        <v>2631</v>
      </c>
      <c r="E250" s="4" t="s">
        <v>2611</v>
      </c>
      <c r="F250" s="50" t="s">
        <v>1559</v>
      </c>
      <c r="G250" t="s">
        <v>2617</v>
      </c>
      <c r="H250" s="60" t="s">
        <v>2083</v>
      </c>
      <c r="I250" s="60" t="s">
        <v>2618</v>
      </c>
      <c r="J250" s="60" t="s">
        <v>2600</v>
      </c>
      <c r="K250" s="101" t="s">
        <v>2619</v>
      </c>
      <c r="N250" s="4">
        <f>ROWS(A2:A250)</f>
        <v>249</v>
      </c>
      <c r="O250" s="40">
        <f>IF(ISNUMBER(SEARCH('Cross Reference'!E9,B250)),N250,"")</f>
        <v>249</v>
      </c>
      <c r="P250" s="4">
        <f>IFERROR(SMALL(O2:O5008,N250),"")</f>
        <v>249</v>
      </c>
    </row>
    <row r="251" spans="1:16" ht="14.4" x14ac:dyDescent="0.3">
      <c r="A251" s="46" t="s">
        <v>1426</v>
      </c>
      <c r="B251" s="60" t="s">
        <v>148</v>
      </c>
      <c r="C251" s="48" t="s">
        <v>1507</v>
      </c>
      <c r="D251" s="100" t="s">
        <v>2637</v>
      </c>
      <c r="E251" s="4" t="s">
        <v>2611</v>
      </c>
      <c r="F251" s="50" t="s">
        <v>1563</v>
      </c>
      <c r="G251" t="s">
        <v>2617</v>
      </c>
      <c r="H251" s="60" t="s">
        <v>2086</v>
      </c>
      <c r="I251" s="60" t="s">
        <v>2618</v>
      </c>
      <c r="J251" s="60" t="s">
        <v>2601</v>
      </c>
      <c r="K251" s="101" t="s">
        <v>2619</v>
      </c>
      <c r="N251" s="4">
        <f>ROWS(A2:A251)</f>
        <v>250</v>
      </c>
      <c r="O251" s="40">
        <f>IF(ISNUMBER(SEARCH('Cross Reference'!E9,B251)),N251,"")</f>
        <v>250</v>
      </c>
      <c r="P251" s="4">
        <f>IFERROR(SMALL(O2:O5008,N251),"")</f>
        <v>250</v>
      </c>
    </row>
    <row r="252" spans="1:16" ht="14.4" x14ac:dyDescent="0.3">
      <c r="A252" s="46" t="s">
        <v>1426</v>
      </c>
      <c r="B252" s="60" t="s">
        <v>148</v>
      </c>
      <c r="C252" s="48" t="s">
        <v>1425</v>
      </c>
      <c r="D252" s="1" t="s">
        <v>2628</v>
      </c>
      <c r="E252" s="4" t="s">
        <v>2611</v>
      </c>
      <c r="F252" s="50" t="s">
        <v>1553</v>
      </c>
      <c r="G252" t="s">
        <v>2617</v>
      </c>
      <c r="H252" s="60" t="s">
        <v>2078</v>
      </c>
      <c r="I252" s="60" t="s">
        <v>2618</v>
      </c>
      <c r="J252" s="60" t="s">
        <v>2602</v>
      </c>
      <c r="K252" s="101" t="s">
        <v>2619</v>
      </c>
      <c r="N252" s="4">
        <f>ROWS(A2:A252)</f>
        <v>251</v>
      </c>
      <c r="O252" s="40">
        <f>IF(ISNUMBER(SEARCH('Cross Reference'!E9,B252)),N252,"")</f>
        <v>251</v>
      </c>
      <c r="P252" s="4">
        <f>IFERROR(SMALL(O2:O5008,N252),"")</f>
        <v>251</v>
      </c>
    </row>
    <row r="253" spans="1:16" ht="14.4" x14ac:dyDescent="0.3">
      <c r="A253" s="46" t="s">
        <v>1426</v>
      </c>
      <c r="B253" s="60" t="s">
        <v>149</v>
      </c>
      <c r="C253" s="13" t="s">
        <v>1433</v>
      </c>
      <c r="D253" s="26" t="s">
        <v>2631</v>
      </c>
      <c r="E253" s="4" t="s">
        <v>2611</v>
      </c>
      <c r="F253" s="50" t="s">
        <v>1559</v>
      </c>
      <c r="G253" t="s">
        <v>2617</v>
      </c>
      <c r="H253" s="60" t="s">
        <v>2083</v>
      </c>
      <c r="I253" s="60" t="s">
        <v>2618</v>
      </c>
      <c r="J253" s="60" t="s">
        <v>2600</v>
      </c>
      <c r="K253" s="101" t="s">
        <v>2619</v>
      </c>
      <c r="N253" s="4">
        <f>ROWS(A2:A253)</f>
        <v>252</v>
      </c>
      <c r="O253" s="40">
        <f>IF(ISNUMBER(SEARCH('Cross Reference'!E9,B253)),N253,"")</f>
        <v>252</v>
      </c>
      <c r="P253" s="4">
        <f>IFERROR(SMALL(O2:O5008,N253),"")</f>
        <v>252</v>
      </c>
    </row>
    <row r="254" spans="1:16" ht="14.4" x14ac:dyDescent="0.3">
      <c r="A254" s="46" t="s">
        <v>1426</v>
      </c>
      <c r="B254" s="60" t="s">
        <v>149</v>
      </c>
      <c r="C254" s="48" t="s">
        <v>1507</v>
      </c>
      <c r="D254" s="100" t="s">
        <v>2637</v>
      </c>
      <c r="E254" s="4" t="s">
        <v>2611</v>
      </c>
      <c r="F254" s="50" t="s">
        <v>1563</v>
      </c>
      <c r="G254" t="s">
        <v>2617</v>
      </c>
      <c r="H254" s="60" t="s">
        <v>2086</v>
      </c>
      <c r="I254" s="60" t="s">
        <v>2618</v>
      </c>
      <c r="J254" s="60" t="s">
        <v>2601</v>
      </c>
      <c r="K254" s="101" t="s">
        <v>2619</v>
      </c>
      <c r="N254" s="4">
        <f>ROWS(A2:A254)</f>
        <v>253</v>
      </c>
      <c r="O254" s="40">
        <f>IF(ISNUMBER(SEARCH('Cross Reference'!E9,B254)),N254,"")</f>
        <v>253</v>
      </c>
      <c r="P254" s="4">
        <f>IFERROR(SMALL(O2:O5008,N254),"")</f>
        <v>253</v>
      </c>
    </row>
    <row r="255" spans="1:16" ht="14.4" x14ac:dyDescent="0.3">
      <c r="A255" s="46" t="s">
        <v>1426</v>
      </c>
      <c r="B255" s="60" t="s">
        <v>149</v>
      </c>
      <c r="C255" s="48" t="s">
        <v>1425</v>
      </c>
      <c r="D255" s="1" t="s">
        <v>2628</v>
      </c>
      <c r="E255" s="4" t="s">
        <v>2611</v>
      </c>
      <c r="F255" s="50" t="s">
        <v>1553</v>
      </c>
      <c r="G255" t="s">
        <v>2617</v>
      </c>
      <c r="H255" s="60" t="s">
        <v>2078</v>
      </c>
      <c r="I255" s="60" t="s">
        <v>2618</v>
      </c>
      <c r="J255" s="60" t="s">
        <v>2602</v>
      </c>
      <c r="K255" s="101" t="s">
        <v>2619</v>
      </c>
      <c r="N255" s="4">
        <f>ROWS(A2:A255)</f>
        <v>254</v>
      </c>
      <c r="O255" s="40">
        <f>IF(ISNUMBER(SEARCH('Cross Reference'!E9,B255)),N255,"")</f>
        <v>254</v>
      </c>
      <c r="P255" s="4">
        <f>IFERROR(SMALL(O2:O5008,N255),"")</f>
        <v>254</v>
      </c>
    </row>
    <row r="256" spans="1:16" ht="14.4" x14ac:dyDescent="0.3">
      <c r="A256" s="46" t="s">
        <v>1426</v>
      </c>
      <c r="B256" s="60" t="s">
        <v>150</v>
      </c>
      <c r="C256" s="13" t="s">
        <v>1433</v>
      </c>
      <c r="D256" s="26" t="s">
        <v>2631</v>
      </c>
      <c r="E256" s="4" t="s">
        <v>2611</v>
      </c>
      <c r="F256" s="50" t="s">
        <v>1559</v>
      </c>
      <c r="G256" t="s">
        <v>2617</v>
      </c>
      <c r="H256" s="60" t="s">
        <v>2083</v>
      </c>
      <c r="I256" s="60" t="s">
        <v>2618</v>
      </c>
      <c r="J256" s="60" t="s">
        <v>2600</v>
      </c>
      <c r="K256" s="101" t="s">
        <v>2619</v>
      </c>
      <c r="N256" s="4">
        <f>ROWS(A2:A256)</f>
        <v>255</v>
      </c>
      <c r="O256" s="40">
        <f>IF(ISNUMBER(SEARCH('Cross Reference'!E9,B256)),N256,"")</f>
        <v>255</v>
      </c>
      <c r="P256" s="4">
        <f>IFERROR(SMALL(O2:O5008,N256),"")</f>
        <v>255</v>
      </c>
    </row>
    <row r="257" spans="1:16" ht="14.4" x14ac:dyDescent="0.3">
      <c r="A257" s="46" t="s">
        <v>1426</v>
      </c>
      <c r="B257" s="60" t="s">
        <v>150</v>
      </c>
      <c r="C257" s="48" t="s">
        <v>1507</v>
      </c>
      <c r="D257" s="100" t="s">
        <v>2637</v>
      </c>
      <c r="E257" s="4" t="s">
        <v>2611</v>
      </c>
      <c r="F257" s="50" t="s">
        <v>1563</v>
      </c>
      <c r="G257" t="s">
        <v>2617</v>
      </c>
      <c r="H257" s="60" t="s">
        <v>2086</v>
      </c>
      <c r="I257" s="60" t="s">
        <v>2618</v>
      </c>
      <c r="J257" s="60" t="s">
        <v>2601</v>
      </c>
      <c r="K257" s="101" t="s">
        <v>2619</v>
      </c>
      <c r="N257" s="4">
        <f>ROWS(A2:A257)</f>
        <v>256</v>
      </c>
      <c r="O257" s="40">
        <f>IF(ISNUMBER(SEARCH('Cross Reference'!E9,B257)),N257,"")</f>
        <v>256</v>
      </c>
      <c r="P257" s="4">
        <f>IFERROR(SMALL(O2:O5008,N257),"")</f>
        <v>256</v>
      </c>
    </row>
    <row r="258" spans="1:16" ht="14.4" x14ac:dyDescent="0.3">
      <c r="A258" s="46" t="s">
        <v>1426</v>
      </c>
      <c r="B258" s="60" t="s">
        <v>150</v>
      </c>
      <c r="C258" s="48" t="s">
        <v>1425</v>
      </c>
      <c r="D258" s="1" t="s">
        <v>2628</v>
      </c>
      <c r="E258" s="4" t="s">
        <v>2611</v>
      </c>
      <c r="F258" s="50" t="s">
        <v>1553</v>
      </c>
      <c r="G258" t="s">
        <v>2617</v>
      </c>
      <c r="H258" s="60" t="s">
        <v>2078</v>
      </c>
      <c r="I258" s="60" t="s">
        <v>2618</v>
      </c>
      <c r="J258" s="60" t="s">
        <v>2602</v>
      </c>
      <c r="K258" s="101" t="s">
        <v>2619</v>
      </c>
      <c r="N258" s="4">
        <f>ROWS(A2:A258)</f>
        <v>257</v>
      </c>
      <c r="O258" s="40">
        <f>IF(ISNUMBER(SEARCH('Cross Reference'!E9,B258)),N258,"")</f>
        <v>257</v>
      </c>
      <c r="P258" s="4">
        <f>IFERROR(SMALL(O2:O5008,N258),"")</f>
        <v>257</v>
      </c>
    </row>
    <row r="259" spans="1:16" ht="14.4" x14ac:dyDescent="0.3">
      <c r="A259" s="46" t="s">
        <v>1426</v>
      </c>
      <c r="B259" s="60" t="s">
        <v>151</v>
      </c>
      <c r="C259" s="13" t="s">
        <v>1433</v>
      </c>
      <c r="D259" s="26" t="s">
        <v>2631</v>
      </c>
      <c r="E259" s="4" t="s">
        <v>2611</v>
      </c>
      <c r="F259" s="50" t="s">
        <v>1559</v>
      </c>
      <c r="G259" t="s">
        <v>2617</v>
      </c>
      <c r="H259" s="60" t="s">
        <v>2083</v>
      </c>
      <c r="I259" s="60" t="s">
        <v>2618</v>
      </c>
      <c r="J259" s="60" t="s">
        <v>2600</v>
      </c>
      <c r="K259" s="101" t="s">
        <v>2619</v>
      </c>
      <c r="N259" s="4">
        <f>ROWS(A2:A259)</f>
        <v>258</v>
      </c>
      <c r="O259" s="40">
        <f>IF(ISNUMBER(SEARCH('Cross Reference'!E9,B259)),N259,"")</f>
        <v>258</v>
      </c>
      <c r="P259" s="4">
        <f>IFERROR(SMALL(O2:O5008,N259),"")</f>
        <v>258</v>
      </c>
    </row>
    <row r="260" spans="1:16" ht="14.4" x14ac:dyDescent="0.3">
      <c r="A260" s="46" t="s">
        <v>1426</v>
      </c>
      <c r="B260" s="60" t="s">
        <v>151</v>
      </c>
      <c r="C260" s="48" t="s">
        <v>1507</v>
      </c>
      <c r="D260" s="100" t="s">
        <v>2637</v>
      </c>
      <c r="E260" s="4" t="s">
        <v>2611</v>
      </c>
      <c r="F260" s="50" t="s">
        <v>1563</v>
      </c>
      <c r="G260" t="s">
        <v>2617</v>
      </c>
      <c r="H260" s="60" t="s">
        <v>2086</v>
      </c>
      <c r="I260" s="60" t="s">
        <v>2618</v>
      </c>
      <c r="J260" s="60" t="s">
        <v>2601</v>
      </c>
      <c r="K260" s="101" t="s">
        <v>2619</v>
      </c>
      <c r="N260" s="4">
        <f>ROWS(A2:A260)</f>
        <v>259</v>
      </c>
      <c r="O260" s="40">
        <f>IF(ISNUMBER(SEARCH('Cross Reference'!E9,B260)),N260,"")</f>
        <v>259</v>
      </c>
      <c r="P260" s="4">
        <f>IFERROR(SMALL(O2:O5008,N260),"")</f>
        <v>259</v>
      </c>
    </row>
    <row r="261" spans="1:16" ht="14.4" x14ac:dyDescent="0.3">
      <c r="A261" s="46" t="s">
        <v>1426</v>
      </c>
      <c r="B261" s="60" t="s">
        <v>151</v>
      </c>
      <c r="C261" s="48" t="s">
        <v>1425</v>
      </c>
      <c r="D261" s="1" t="s">
        <v>2628</v>
      </c>
      <c r="E261" s="4" t="s">
        <v>2611</v>
      </c>
      <c r="F261" s="50" t="s">
        <v>1553</v>
      </c>
      <c r="G261" t="s">
        <v>2617</v>
      </c>
      <c r="H261" s="60" t="s">
        <v>2078</v>
      </c>
      <c r="I261" s="60" t="s">
        <v>2618</v>
      </c>
      <c r="J261" s="60" t="s">
        <v>2602</v>
      </c>
      <c r="K261" s="101" t="s">
        <v>2619</v>
      </c>
      <c r="N261" s="4">
        <f>ROWS(A2:A261)</f>
        <v>260</v>
      </c>
      <c r="O261" s="40">
        <f>IF(ISNUMBER(SEARCH('Cross Reference'!E9,B261)),N261,"")</f>
        <v>260</v>
      </c>
      <c r="P261" s="4">
        <f>IFERROR(SMALL(O2:O5008,N261),"")</f>
        <v>260</v>
      </c>
    </row>
    <row r="262" spans="1:16" ht="14.4" x14ac:dyDescent="0.3">
      <c r="A262" s="46" t="s">
        <v>1426</v>
      </c>
      <c r="B262" s="60" t="s">
        <v>152</v>
      </c>
      <c r="C262" s="13" t="s">
        <v>1433</v>
      </c>
      <c r="D262" s="26" t="s">
        <v>2631</v>
      </c>
      <c r="E262" s="4" t="s">
        <v>2611</v>
      </c>
      <c r="F262" s="50" t="s">
        <v>1559</v>
      </c>
      <c r="G262" t="s">
        <v>2617</v>
      </c>
      <c r="H262" s="60" t="s">
        <v>2083</v>
      </c>
      <c r="I262" s="60" t="s">
        <v>2618</v>
      </c>
      <c r="J262" s="60" t="s">
        <v>2600</v>
      </c>
      <c r="K262" s="101" t="s">
        <v>2619</v>
      </c>
      <c r="N262" s="4">
        <f>ROWS(A2:A262)</f>
        <v>261</v>
      </c>
      <c r="O262" s="40">
        <f>IF(ISNUMBER(SEARCH('Cross Reference'!E9,B262)),N262,"")</f>
        <v>261</v>
      </c>
      <c r="P262" s="4">
        <f>IFERROR(SMALL(O2:O5008,N262),"")</f>
        <v>261</v>
      </c>
    </row>
    <row r="263" spans="1:16" ht="14.4" x14ac:dyDescent="0.3">
      <c r="A263" s="46" t="s">
        <v>1426</v>
      </c>
      <c r="B263" s="60" t="s">
        <v>152</v>
      </c>
      <c r="C263" s="48" t="s">
        <v>1507</v>
      </c>
      <c r="D263" s="100" t="s">
        <v>2637</v>
      </c>
      <c r="E263" s="4" t="s">
        <v>2611</v>
      </c>
      <c r="F263" s="50" t="s">
        <v>1563</v>
      </c>
      <c r="G263" t="s">
        <v>2617</v>
      </c>
      <c r="H263" s="60" t="s">
        <v>2086</v>
      </c>
      <c r="I263" s="60" t="s">
        <v>2618</v>
      </c>
      <c r="J263" s="60" t="s">
        <v>2601</v>
      </c>
      <c r="K263" s="101" t="s">
        <v>2619</v>
      </c>
      <c r="N263" s="4">
        <f>ROWS(A2:A263)</f>
        <v>262</v>
      </c>
      <c r="O263" s="40">
        <f>IF(ISNUMBER(SEARCH('Cross Reference'!E9,B263)),N263,"")</f>
        <v>262</v>
      </c>
      <c r="P263" s="4">
        <f>IFERROR(SMALL(O2:O5008,N263),"")</f>
        <v>262</v>
      </c>
    </row>
    <row r="264" spans="1:16" ht="14.4" x14ac:dyDescent="0.3">
      <c r="A264" s="46" t="s">
        <v>1426</v>
      </c>
      <c r="B264" s="60" t="s">
        <v>152</v>
      </c>
      <c r="C264" s="48" t="s">
        <v>1425</v>
      </c>
      <c r="D264" s="1" t="s">
        <v>2628</v>
      </c>
      <c r="E264" s="4" t="s">
        <v>2611</v>
      </c>
      <c r="F264" s="50" t="s">
        <v>1553</v>
      </c>
      <c r="G264" t="s">
        <v>2617</v>
      </c>
      <c r="H264" s="60" t="s">
        <v>2078</v>
      </c>
      <c r="I264" s="60" t="s">
        <v>2618</v>
      </c>
      <c r="J264" s="60" t="s">
        <v>2602</v>
      </c>
      <c r="K264" s="101" t="s">
        <v>2619</v>
      </c>
      <c r="N264" s="4">
        <f>ROWS(A2:A264)</f>
        <v>263</v>
      </c>
      <c r="O264" s="40">
        <f>IF(ISNUMBER(SEARCH('Cross Reference'!E9,B264)),N264,"")</f>
        <v>263</v>
      </c>
      <c r="P264" s="4">
        <f>IFERROR(SMALL(O2:O5008,N264),"")</f>
        <v>263</v>
      </c>
    </row>
    <row r="265" spans="1:16" ht="14.4" x14ac:dyDescent="0.3">
      <c r="A265" s="46" t="s">
        <v>1426</v>
      </c>
      <c r="B265" s="60" t="s">
        <v>153</v>
      </c>
      <c r="C265" s="13" t="s">
        <v>1433</v>
      </c>
      <c r="D265" s="26" t="s">
        <v>2631</v>
      </c>
      <c r="E265" s="4" t="s">
        <v>2611</v>
      </c>
      <c r="F265" s="50" t="s">
        <v>1559</v>
      </c>
      <c r="G265" t="s">
        <v>2617</v>
      </c>
      <c r="H265" s="60" t="s">
        <v>2083</v>
      </c>
      <c r="I265" s="60" t="s">
        <v>2618</v>
      </c>
      <c r="J265" s="60" t="s">
        <v>2600</v>
      </c>
      <c r="K265" s="101" t="s">
        <v>2619</v>
      </c>
      <c r="N265" s="4">
        <f>ROWS(A2:A265)</f>
        <v>264</v>
      </c>
      <c r="O265" s="40">
        <f>IF(ISNUMBER(SEARCH('Cross Reference'!E9,B265)),N265,"")</f>
        <v>264</v>
      </c>
      <c r="P265" s="4">
        <f>IFERROR(SMALL(O2:O5008,N265),"")</f>
        <v>264</v>
      </c>
    </row>
    <row r="266" spans="1:16" ht="14.4" x14ac:dyDescent="0.3">
      <c r="A266" s="46" t="s">
        <v>1426</v>
      </c>
      <c r="B266" s="60" t="s">
        <v>153</v>
      </c>
      <c r="C266" s="48" t="s">
        <v>1507</v>
      </c>
      <c r="D266" s="100" t="s">
        <v>2637</v>
      </c>
      <c r="E266" s="4" t="s">
        <v>2611</v>
      </c>
      <c r="F266" s="50" t="s">
        <v>1563</v>
      </c>
      <c r="G266" t="s">
        <v>2617</v>
      </c>
      <c r="H266" s="60" t="s">
        <v>2086</v>
      </c>
      <c r="I266" s="60" t="s">
        <v>2618</v>
      </c>
      <c r="J266" s="60" t="s">
        <v>2601</v>
      </c>
      <c r="K266" s="101" t="s">
        <v>2619</v>
      </c>
      <c r="N266" s="4">
        <f>ROWS(A2:A266)</f>
        <v>265</v>
      </c>
      <c r="O266" s="40">
        <f>IF(ISNUMBER(SEARCH('Cross Reference'!E9,B266)),N266,"")</f>
        <v>265</v>
      </c>
      <c r="P266" s="4">
        <f>IFERROR(SMALL(O2:O5008,N266),"")</f>
        <v>265</v>
      </c>
    </row>
    <row r="267" spans="1:16" ht="14.4" x14ac:dyDescent="0.3">
      <c r="A267" s="46" t="s">
        <v>1426</v>
      </c>
      <c r="B267" s="60" t="s">
        <v>153</v>
      </c>
      <c r="C267" s="48" t="s">
        <v>1425</v>
      </c>
      <c r="D267" s="1" t="s">
        <v>2628</v>
      </c>
      <c r="E267" s="4" t="s">
        <v>2611</v>
      </c>
      <c r="F267" s="50" t="s">
        <v>1553</v>
      </c>
      <c r="G267" t="s">
        <v>2617</v>
      </c>
      <c r="H267" s="60" t="s">
        <v>2078</v>
      </c>
      <c r="I267" s="60" t="s">
        <v>2618</v>
      </c>
      <c r="J267" s="60" t="s">
        <v>2602</v>
      </c>
      <c r="K267" s="101" t="s">
        <v>2619</v>
      </c>
      <c r="N267" s="4">
        <f>ROWS(A2:A267)</f>
        <v>266</v>
      </c>
      <c r="O267" s="40">
        <f>IF(ISNUMBER(SEARCH('Cross Reference'!E9,B267)),N267,"")</f>
        <v>266</v>
      </c>
      <c r="P267" s="4">
        <f>IFERROR(SMALL(O2:O5008,N267),"")</f>
        <v>266</v>
      </c>
    </row>
    <row r="268" spans="1:16" ht="14.4" x14ac:dyDescent="0.3">
      <c r="A268" s="46" t="s">
        <v>1426</v>
      </c>
      <c r="B268" s="60" t="s">
        <v>154</v>
      </c>
      <c r="C268" s="13" t="s">
        <v>1433</v>
      </c>
      <c r="D268" s="26" t="s">
        <v>2631</v>
      </c>
      <c r="E268" s="4" t="s">
        <v>2611</v>
      </c>
      <c r="F268" s="50" t="s">
        <v>1559</v>
      </c>
      <c r="G268" t="s">
        <v>2617</v>
      </c>
      <c r="H268" s="60" t="s">
        <v>2083</v>
      </c>
      <c r="I268" s="60" t="s">
        <v>2618</v>
      </c>
      <c r="J268" s="60" t="s">
        <v>2600</v>
      </c>
      <c r="K268" s="101" t="s">
        <v>2619</v>
      </c>
      <c r="N268" s="4">
        <f>ROWS(A2:A268)</f>
        <v>267</v>
      </c>
      <c r="O268" s="40">
        <f>IF(ISNUMBER(SEARCH('Cross Reference'!E9,B268)),N268,"")</f>
        <v>267</v>
      </c>
      <c r="P268" s="4">
        <f>IFERROR(SMALL(O2:O5008,N268),"")</f>
        <v>267</v>
      </c>
    </row>
    <row r="269" spans="1:16" ht="14.4" x14ac:dyDescent="0.3">
      <c r="A269" s="46" t="s">
        <v>1426</v>
      </c>
      <c r="B269" s="60" t="s">
        <v>154</v>
      </c>
      <c r="C269" s="48" t="s">
        <v>1507</v>
      </c>
      <c r="D269" s="100" t="s">
        <v>2637</v>
      </c>
      <c r="E269" s="4" t="s">
        <v>2611</v>
      </c>
      <c r="F269" s="50" t="s">
        <v>1563</v>
      </c>
      <c r="G269" t="s">
        <v>2617</v>
      </c>
      <c r="H269" s="60" t="s">
        <v>2086</v>
      </c>
      <c r="I269" s="60" t="s">
        <v>2618</v>
      </c>
      <c r="J269" s="60" t="s">
        <v>2601</v>
      </c>
      <c r="K269" s="101" t="s">
        <v>2619</v>
      </c>
      <c r="N269" s="4">
        <f>ROWS(A2:A269)</f>
        <v>268</v>
      </c>
      <c r="O269" s="40">
        <f>IF(ISNUMBER(SEARCH('Cross Reference'!E9,B269)),N269,"")</f>
        <v>268</v>
      </c>
      <c r="P269" s="4">
        <f>IFERROR(SMALL(O2:O5008,N269),"")</f>
        <v>268</v>
      </c>
    </row>
    <row r="270" spans="1:16" ht="14.4" x14ac:dyDescent="0.3">
      <c r="A270" s="46" t="s">
        <v>1426</v>
      </c>
      <c r="B270" s="60" t="s">
        <v>154</v>
      </c>
      <c r="C270" s="48" t="s">
        <v>1425</v>
      </c>
      <c r="D270" s="1" t="s">
        <v>2628</v>
      </c>
      <c r="E270" s="4" t="s">
        <v>2611</v>
      </c>
      <c r="F270" s="50" t="s">
        <v>1553</v>
      </c>
      <c r="G270" t="s">
        <v>2617</v>
      </c>
      <c r="H270" s="60" t="s">
        <v>2078</v>
      </c>
      <c r="I270" s="60" t="s">
        <v>2618</v>
      </c>
      <c r="J270" s="60" t="s">
        <v>2602</v>
      </c>
      <c r="K270" s="101" t="s">
        <v>2619</v>
      </c>
      <c r="N270" s="4">
        <f>ROWS(A2:A270)</f>
        <v>269</v>
      </c>
      <c r="O270" s="40">
        <f>IF(ISNUMBER(SEARCH('Cross Reference'!E9,B270)),N270,"")</f>
        <v>269</v>
      </c>
      <c r="P270" s="4">
        <f>IFERROR(SMALL(O2:O5008,N270),"")</f>
        <v>269</v>
      </c>
    </row>
    <row r="271" spans="1:16" s="49" customFormat="1" ht="14.4" x14ac:dyDescent="0.3">
      <c r="A271" s="46" t="s">
        <v>1426</v>
      </c>
      <c r="B271" s="66" t="s">
        <v>155</v>
      </c>
      <c r="C271" s="13" t="s">
        <v>1433</v>
      </c>
      <c r="D271" s="26" t="s">
        <v>2631</v>
      </c>
      <c r="E271" s="4" t="s">
        <v>2611</v>
      </c>
      <c r="F271" s="86" t="s">
        <v>1559</v>
      </c>
      <c r="G271" t="s">
        <v>2617</v>
      </c>
      <c r="H271" s="60" t="s">
        <v>2083</v>
      </c>
      <c r="I271" s="60" t="s">
        <v>2618</v>
      </c>
      <c r="J271" s="60" t="s">
        <v>2600</v>
      </c>
      <c r="K271" s="101" t="s">
        <v>2619</v>
      </c>
      <c r="N271" s="4">
        <f>ROWS(A2:A271)</f>
        <v>270</v>
      </c>
      <c r="O271" s="40">
        <f>IF(ISNUMBER(SEARCH('Cross Reference'!E9,B271)),N271,"")</f>
        <v>270</v>
      </c>
      <c r="P271" s="4">
        <f>IFERROR(SMALL(O2:O5008,N271),"")</f>
        <v>270</v>
      </c>
    </row>
    <row r="272" spans="1:16" s="49" customFormat="1" ht="14.4" x14ac:dyDescent="0.3">
      <c r="A272" s="46" t="s">
        <v>1426</v>
      </c>
      <c r="B272" s="66" t="s">
        <v>155</v>
      </c>
      <c r="C272" s="48" t="s">
        <v>1507</v>
      </c>
      <c r="D272" s="100" t="s">
        <v>2637</v>
      </c>
      <c r="E272" s="4" t="s">
        <v>2611</v>
      </c>
      <c r="F272" s="86" t="s">
        <v>1563</v>
      </c>
      <c r="G272" t="s">
        <v>2617</v>
      </c>
      <c r="H272" s="60" t="s">
        <v>2086</v>
      </c>
      <c r="I272" s="60" t="s">
        <v>2618</v>
      </c>
      <c r="J272" s="60" t="s">
        <v>2601</v>
      </c>
      <c r="K272" s="101" t="s">
        <v>2619</v>
      </c>
      <c r="N272" s="4">
        <f>ROWS(A2:A272)</f>
        <v>271</v>
      </c>
      <c r="O272" s="40">
        <f>IF(ISNUMBER(SEARCH('Cross Reference'!E9,B272)),N272,"")</f>
        <v>271</v>
      </c>
      <c r="P272" s="4">
        <f>IFERROR(SMALL(O2:O5008,N272),"")</f>
        <v>271</v>
      </c>
    </row>
    <row r="273" spans="1:16" s="6" customFormat="1" ht="15" thickBot="1" x14ac:dyDescent="0.35">
      <c r="A273" s="9" t="s">
        <v>1426</v>
      </c>
      <c r="B273" s="62" t="s">
        <v>155</v>
      </c>
      <c r="C273" s="12" t="s">
        <v>1425</v>
      </c>
      <c r="D273" s="1" t="s">
        <v>2628</v>
      </c>
      <c r="E273" s="6" t="s">
        <v>2611</v>
      </c>
      <c r="F273" s="87" t="s">
        <v>1553</v>
      </c>
      <c r="G273" s="2" t="s">
        <v>2617</v>
      </c>
      <c r="H273" s="62" t="s">
        <v>2078</v>
      </c>
      <c r="I273" s="60" t="s">
        <v>2618</v>
      </c>
      <c r="J273" s="62" t="s">
        <v>2602</v>
      </c>
      <c r="K273" s="101" t="s">
        <v>2619</v>
      </c>
      <c r="N273" s="6">
        <f>ROWS(A2:A273)</f>
        <v>272</v>
      </c>
      <c r="O273" s="61">
        <f>IF(ISNUMBER(SEARCH('Cross Reference'!E9,B273)),N273,"")</f>
        <v>272</v>
      </c>
      <c r="P273" s="6">
        <f>IFERROR(SMALL(O2:O5008,N273),"")</f>
        <v>272</v>
      </c>
    </row>
    <row r="274" spans="1:16" s="49" customFormat="1" ht="14.4" x14ac:dyDescent="0.3">
      <c r="A274" s="46" t="s">
        <v>1426</v>
      </c>
      <c r="B274" s="66" t="s">
        <v>156</v>
      </c>
      <c r="C274" s="48" t="s">
        <v>1433</v>
      </c>
      <c r="D274" s="26" t="s">
        <v>2631</v>
      </c>
      <c r="E274" s="4" t="s">
        <v>2611</v>
      </c>
      <c r="F274" s="86" t="s">
        <v>1559</v>
      </c>
      <c r="G274" t="s">
        <v>2617</v>
      </c>
      <c r="H274" s="60" t="s">
        <v>2083</v>
      </c>
      <c r="I274" s="60" t="s">
        <v>2618</v>
      </c>
      <c r="J274" s="60" t="s">
        <v>2600</v>
      </c>
      <c r="K274" s="101" t="s">
        <v>2619</v>
      </c>
      <c r="N274" s="4">
        <f>ROWS(A2:A274)</f>
        <v>273</v>
      </c>
      <c r="O274" s="40">
        <f>IF(ISNUMBER(SEARCH('Cross Reference'!E9,B274)),N274,"")</f>
        <v>273</v>
      </c>
      <c r="P274" s="4">
        <f>IFERROR(SMALL(O2:O5008,N274),"")</f>
        <v>273</v>
      </c>
    </row>
    <row r="275" spans="1:16" s="49" customFormat="1" ht="14.4" x14ac:dyDescent="0.3">
      <c r="A275" s="46" t="s">
        <v>1426</v>
      </c>
      <c r="B275" s="66" t="s">
        <v>156</v>
      </c>
      <c r="C275" s="48" t="s">
        <v>1507</v>
      </c>
      <c r="D275" s="100" t="s">
        <v>2637</v>
      </c>
      <c r="E275" s="4" t="s">
        <v>2611</v>
      </c>
      <c r="F275" s="86" t="s">
        <v>1563</v>
      </c>
      <c r="G275" t="s">
        <v>2617</v>
      </c>
      <c r="H275" s="60" t="s">
        <v>2086</v>
      </c>
      <c r="I275" s="60" t="s">
        <v>2618</v>
      </c>
      <c r="J275" s="60" t="s">
        <v>2601</v>
      </c>
      <c r="K275" s="101" t="s">
        <v>2619</v>
      </c>
      <c r="N275" s="4">
        <f>ROWS(A2:A275)</f>
        <v>274</v>
      </c>
      <c r="O275" s="40">
        <f>IF(ISNUMBER(SEARCH('Cross Reference'!E9,B275)),N275,"")</f>
        <v>274</v>
      </c>
      <c r="P275" s="4">
        <f>IFERROR(SMALL(O2:O5008,N275),"")</f>
        <v>274</v>
      </c>
    </row>
    <row r="276" spans="1:16" s="49" customFormat="1" ht="14.4" x14ac:dyDescent="0.3">
      <c r="A276" s="46" t="s">
        <v>1426</v>
      </c>
      <c r="B276" s="66" t="s">
        <v>156</v>
      </c>
      <c r="C276" s="48" t="s">
        <v>1425</v>
      </c>
      <c r="D276" s="1" t="s">
        <v>2628</v>
      </c>
      <c r="E276" s="4" t="s">
        <v>2611</v>
      </c>
      <c r="F276" s="86" t="s">
        <v>1553</v>
      </c>
      <c r="G276" t="s">
        <v>2617</v>
      </c>
      <c r="H276" s="60" t="s">
        <v>2078</v>
      </c>
      <c r="I276" s="60" t="s">
        <v>2618</v>
      </c>
      <c r="J276" s="60" t="s">
        <v>2602</v>
      </c>
      <c r="K276" s="101" t="s">
        <v>2619</v>
      </c>
      <c r="N276" s="4">
        <f>ROWS(A2:A276)</f>
        <v>275</v>
      </c>
      <c r="O276" s="40">
        <f>IF(ISNUMBER(SEARCH('Cross Reference'!E9,B276)),N276,"")</f>
        <v>275</v>
      </c>
      <c r="P276" s="4">
        <f>IFERROR(SMALL(O2:O5008,N276),"")</f>
        <v>275</v>
      </c>
    </row>
    <row r="277" spans="1:16" ht="14.4" x14ac:dyDescent="0.3">
      <c r="A277" s="46" t="s">
        <v>1426</v>
      </c>
      <c r="B277" s="60" t="s">
        <v>157</v>
      </c>
      <c r="C277" s="13" t="s">
        <v>1433</v>
      </c>
      <c r="D277" s="26" t="s">
        <v>2631</v>
      </c>
      <c r="E277" s="4" t="s">
        <v>2611</v>
      </c>
      <c r="F277" s="50" t="s">
        <v>1559</v>
      </c>
      <c r="G277" t="s">
        <v>2617</v>
      </c>
      <c r="H277" s="60" t="s">
        <v>2083</v>
      </c>
      <c r="I277" s="60" t="s">
        <v>2618</v>
      </c>
      <c r="J277" s="60" t="s">
        <v>2600</v>
      </c>
      <c r="K277" s="101" t="s">
        <v>2619</v>
      </c>
      <c r="N277" s="4">
        <f>ROWS(A2:A277)</f>
        <v>276</v>
      </c>
      <c r="O277" s="40">
        <f>IF(ISNUMBER(SEARCH('Cross Reference'!E9,B277)),N277,"")</f>
        <v>276</v>
      </c>
      <c r="P277" s="4">
        <f>IFERROR(SMALL(O2:O5008,N277),"")</f>
        <v>276</v>
      </c>
    </row>
    <row r="278" spans="1:16" ht="14.4" x14ac:dyDescent="0.3">
      <c r="A278" s="46" t="s">
        <v>1426</v>
      </c>
      <c r="B278" s="60" t="s">
        <v>157</v>
      </c>
      <c r="C278" s="48" t="s">
        <v>1507</v>
      </c>
      <c r="D278" s="100" t="s">
        <v>2637</v>
      </c>
      <c r="E278" s="4" t="s">
        <v>2611</v>
      </c>
      <c r="F278" s="50" t="s">
        <v>1563</v>
      </c>
      <c r="G278" t="s">
        <v>2617</v>
      </c>
      <c r="H278" s="60" t="s">
        <v>2086</v>
      </c>
      <c r="I278" s="60" t="s">
        <v>2618</v>
      </c>
      <c r="J278" s="60" t="s">
        <v>2601</v>
      </c>
      <c r="K278" s="101" t="s">
        <v>2619</v>
      </c>
      <c r="N278" s="4">
        <f>ROWS(A2:A278)</f>
        <v>277</v>
      </c>
      <c r="O278" s="40">
        <f>IF(ISNUMBER(SEARCH('Cross Reference'!E9,B278)),N278,"")</f>
        <v>277</v>
      </c>
      <c r="P278" s="4">
        <f>IFERROR(SMALL(O2:O5008,N278),"")</f>
        <v>277</v>
      </c>
    </row>
    <row r="279" spans="1:16" ht="14.4" x14ac:dyDescent="0.3">
      <c r="A279" s="46" t="s">
        <v>1426</v>
      </c>
      <c r="B279" s="60" t="s">
        <v>157</v>
      </c>
      <c r="C279" s="48" t="s">
        <v>1425</v>
      </c>
      <c r="D279" s="1" t="s">
        <v>2628</v>
      </c>
      <c r="E279" s="4" t="s">
        <v>2611</v>
      </c>
      <c r="F279" s="50" t="s">
        <v>1553</v>
      </c>
      <c r="G279" t="s">
        <v>2617</v>
      </c>
      <c r="H279" s="60" t="s">
        <v>2078</v>
      </c>
      <c r="I279" s="60" t="s">
        <v>2618</v>
      </c>
      <c r="J279" s="60" t="s">
        <v>2602</v>
      </c>
      <c r="K279" s="101" t="s">
        <v>2619</v>
      </c>
      <c r="N279" s="4">
        <f>ROWS(A2:A279)</f>
        <v>278</v>
      </c>
      <c r="O279" s="40">
        <f>IF(ISNUMBER(SEARCH('Cross Reference'!E9,B279)),N279,"")</f>
        <v>278</v>
      </c>
      <c r="P279" s="4">
        <f>IFERROR(SMALL(O2:O5008,N279),"")</f>
        <v>278</v>
      </c>
    </row>
    <row r="280" spans="1:16" ht="14.4" x14ac:dyDescent="0.3">
      <c r="A280" s="46" t="s">
        <v>1426</v>
      </c>
      <c r="B280" s="60" t="s">
        <v>158</v>
      </c>
      <c r="C280" s="13" t="s">
        <v>1433</v>
      </c>
      <c r="D280" s="26" t="s">
        <v>2631</v>
      </c>
      <c r="E280" s="4" t="s">
        <v>2611</v>
      </c>
      <c r="F280" s="50" t="s">
        <v>1559</v>
      </c>
      <c r="G280" t="s">
        <v>2617</v>
      </c>
      <c r="H280" s="60" t="s">
        <v>2083</v>
      </c>
      <c r="I280" s="60" t="s">
        <v>2618</v>
      </c>
      <c r="J280" s="60" t="s">
        <v>2600</v>
      </c>
      <c r="K280" s="101" t="s">
        <v>2619</v>
      </c>
      <c r="N280" s="4">
        <f>ROWS(A2:A280)</f>
        <v>279</v>
      </c>
      <c r="O280" s="40">
        <f>IF(ISNUMBER(SEARCH('Cross Reference'!E9,B280)),N280,"")</f>
        <v>279</v>
      </c>
      <c r="P280" s="4">
        <f>IFERROR(SMALL(O2:O5008,N280),"")</f>
        <v>279</v>
      </c>
    </row>
    <row r="281" spans="1:16" ht="14.4" x14ac:dyDescent="0.3">
      <c r="A281" s="46" t="s">
        <v>1426</v>
      </c>
      <c r="B281" s="60" t="s">
        <v>158</v>
      </c>
      <c r="C281" s="48" t="s">
        <v>1507</v>
      </c>
      <c r="D281" s="100" t="s">
        <v>2637</v>
      </c>
      <c r="E281" s="4" t="s">
        <v>2611</v>
      </c>
      <c r="F281" s="50" t="s">
        <v>1563</v>
      </c>
      <c r="G281" t="s">
        <v>2617</v>
      </c>
      <c r="H281" s="60" t="s">
        <v>2086</v>
      </c>
      <c r="I281" s="60" t="s">
        <v>2618</v>
      </c>
      <c r="J281" s="60" t="s">
        <v>2601</v>
      </c>
      <c r="K281" s="101" t="s">
        <v>2619</v>
      </c>
      <c r="N281" s="4">
        <f>ROWS(A2:A281)</f>
        <v>280</v>
      </c>
      <c r="O281" s="40">
        <f>IF(ISNUMBER(SEARCH('Cross Reference'!E9,B281)),N281,"")</f>
        <v>280</v>
      </c>
      <c r="P281" s="4">
        <f>IFERROR(SMALL(O2:O5008,N281),"")</f>
        <v>280</v>
      </c>
    </row>
    <row r="282" spans="1:16" ht="14.4" x14ac:dyDescent="0.3">
      <c r="A282" s="46" t="s">
        <v>1426</v>
      </c>
      <c r="B282" s="60" t="s">
        <v>158</v>
      </c>
      <c r="C282" s="48" t="s">
        <v>1425</v>
      </c>
      <c r="D282" s="1" t="s">
        <v>2628</v>
      </c>
      <c r="E282" s="4" t="s">
        <v>2611</v>
      </c>
      <c r="F282" s="50" t="s">
        <v>1553</v>
      </c>
      <c r="G282" t="s">
        <v>2617</v>
      </c>
      <c r="H282" s="60" t="s">
        <v>2078</v>
      </c>
      <c r="I282" s="60" t="s">
        <v>2618</v>
      </c>
      <c r="J282" s="60" t="s">
        <v>2602</v>
      </c>
      <c r="K282" s="101" t="s">
        <v>2619</v>
      </c>
      <c r="N282" s="4">
        <f>ROWS(A2:A282)</f>
        <v>281</v>
      </c>
      <c r="O282" s="40">
        <f>IF(ISNUMBER(SEARCH('Cross Reference'!E9,B282)),N282,"")</f>
        <v>281</v>
      </c>
      <c r="P282" s="4">
        <f>IFERROR(SMALL(O2:O5008,N282),"")</f>
        <v>281</v>
      </c>
    </row>
    <row r="283" spans="1:16" ht="14.4" x14ac:dyDescent="0.3">
      <c r="A283" s="46" t="s">
        <v>1426</v>
      </c>
      <c r="B283" s="60" t="s">
        <v>159</v>
      </c>
      <c r="C283" s="13" t="s">
        <v>1433</v>
      </c>
      <c r="D283" s="26" t="s">
        <v>2631</v>
      </c>
      <c r="E283" s="4" t="s">
        <v>2611</v>
      </c>
      <c r="F283" s="50" t="s">
        <v>1559</v>
      </c>
      <c r="G283" t="s">
        <v>2617</v>
      </c>
      <c r="H283" s="60" t="s">
        <v>2083</v>
      </c>
      <c r="I283" s="60" t="s">
        <v>2618</v>
      </c>
      <c r="J283" s="60" t="s">
        <v>2600</v>
      </c>
      <c r="K283" s="101" t="s">
        <v>2619</v>
      </c>
      <c r="N283" s="4">
        <f>ROWS(A2:A283)</f>
        <v>282</v>
      </c>
      <c r="O283" s="40">
        <f>IF(ISNUMBER(SEARCH('Cross Reference'!E9,B283)),N283,"")</f>
        <v>282</v>
      </c>
      <c r="P283" s="4">
        <f>IFERROR(SMALL(O2:O5008,N283),"")</f>
        <v>282</v>
      </c>
    </row>
    <row r="284" spans="1:16" ht="14.4" x14ac:dyDescent="0.3">
      <c r="A284" s="46" t="s">
        <v>1426</v>
      </c>
      <c r="B284" s="60" t="s">
        <v>159</v>
      </c>
      <c r="C284" s="48" t="s">
        <v>1507</v>
      </c>
      <c r="D284" s="100" t="s">
        <v>2637</v>
      </c>
      <c r="E284" s="4" t="s">
        <v>2611</v>
      </c>
      <c r="F284" s="50" t="s">
        <v>1563</v>
      </c>
      <c r="G284" t="s">
        <v>2617</v>
      </c>
      <c r="H284" s="60" t="s">
        <v>2086</v>
      </c>
      <c r="I284" s="60" t="s">
        <v>2618</v>
      </c>
      <c r="J284" s="60" t="s">
        <v>2601</v>
      </c>
      <c r="K284" s="101" t="s">
        <v>2619</v>
      </c>
      <c r="N284" s="4">
        <f>ROWS(A2:A284)</f>
        <v>283</v>
      </c>
      <c r="O284" s="40">
        <f>IF(ISNUMBER(SEARCH('Cross Reference'!E9,B284)),N284,"")</f>
        <v>283</v>
      </c>
      <c r="P284" s="4">
        <f>IFERROR(SMALL(O2:O5008,N284),"")</f>
        <v>283</v>
      </c>
    </row>
    <row r="285" spans="1:16" ht="14.4" x14ac:dyDescent="0.3">
      <c r="A285" s="46" t="s">
        <v>1426</v>
      </c>
      <c r="B285" s="60" t="s">
        <v>159</v>
      </c>
      <c r="C285" s="48" t="s">
        <v>1425</v>
      </c>
      <c r="D285" s="1" t="s">
        <v>2628</v>
      </c>
      <c r="E285" s="4" t="s">
        <v>2611</v>
      </c>
      <c r="F285" s="50" t="s">
        <v>1553</v>
      </c>
      <c r="G285" t="s">
        <v>2617</v>
      </c>
      <c r="H285" s="60" t="s">
        <v>2078</v>
      </c>
      <c r="I285" s="60" t="s">
        <v>2618</v>
      </c>
      <c r="J285" s="60" t="s">
        <v>2602</v>
      </c>
      <c r="K285" s="101" t="s">
        <v>2619</v>
      </c>
      <c r="N285" s="4">
        <f>ROWS(A2:A285)</f>
        <v>284</v>
      </c>
      <c r="O285" s="40">
        <f>IF(ISNUMBER(SEARCH('Cross Reference'!E9,B285)),N285,"")</f>
        <v>284</v>
      </c>
      <c r="P285" s="4">
        <f>IFERROR(SMALL(O2:O5008,N285),"")</f>
        <v>284</v>
      </c>
    </row>
    <row r="286" spans="1:16" s="49" customFormat="1" ht="14.4" x14ac:dyDescent="0.3">
      <c r="A286" s="46" t="s">
        <v>1426</v>
      </c>
      <c r="B286" s="66" t="s">
        <v>160</v>
      </c>
      <c r="C286" s="13" t="s">
        <v>1433</v>
      </c>
      <c r="D286" s="26" t="s">
        <v>2631</v>
      </c>
      <c r="E286" s="4" t="s">
        <v>2611</v>
      </c>
      <c r="F286" s="86" t="s">
        <v>1559</v>
      </c>
      <c r="G286" t="s">
        <v>2617</v>
      </c>
      <c r="H286" s="60" t="s">
        <v>2083</v>
      </c>
      <c r="I286" s="60" t="s">
        <v>2618</v>
      </c>
      <c r="J286" s="60" t="s">
        <v>2600</v>
      </c>
      <c r="K286" s="101" t="s">
        <v>2619</v>
      </c>
      <c r="N286" s="4">
        <f>ROWS(A2:A286)</f>
        <v>285</v>
      </c>
      <c r="O286" s="40">
        <f>IF(ISNUMBER(SEARCH('Cross Reference'!E9,B286)),N286,"")</f>
        <v>285</v>
      </c>
      <c r="P286" s="4">
        <f>IFERROR(SMALL(O2:O5008,N286),"")</f>
        <v>285</v>
      </c>
    </row>
    <row r="287" spans="1:16" s="49" customFormat="1" ht="14.4" x14ac:dyDescent="0.3">
      <c r="A287" s="46" t="s">
        <v>1426</v>
      </c>
      <c r="B287" s="66" t="s">
        <v>160</v>
      </c>
      <c r="C287" s="48" t="s">
        <v>1507</v>
      </c>
      <c r="D287" s="100" t="s">
        <v>2637</v>
      </c>
      <c r="E287" s="4" t="s">
        <v>2611</v>
      </c>
      <c r="F287" s="86" t="s">
        <v>1563</v>
      </c>
      <c r="G287" t="s">
        <v>2617</v>
      </c>
      <c r="H287" s="60" t="s">
        <v>2086</v>
      </c>
      <c r="I287" s="60" t="s">
        <v>2618</v>
      </c>
      <c r="J287" s="60" t="s">
        <v>2601</v>
      </c>
      <c r="K287" s="101" t="s">
        <v>2619</v>
      </c>
      <c r="N287" s="4">
        <f>ROWS(A2:A287)</f>
        <v>286</v>
      </c>
      <c r="O287" s="40">
        <f>IF(ISNUMBER(SEARCH('Cross Reference'!E9,B287)),N287,"")</f>
        <v>286</v>
      </c>
      <c r="P287" s="4">
        <f>IFERROR(SMALL(O2:O5008,N287),"")</f>
        <v>286</v>
      </c>
    </row>
    <row r="288" spans="1:16" s="6" customFormat="1" ht="15" thickBot="1" x14ac:dyDescent="0.35">
      <c r="A288" s="9" t="s">
        <v>1426</v>
      </c>
      <c r="B288" s="62" t="s">
        <v>160</v>
      </c>
      <c r="C288" s="12" t="s">
        <v>1425</v>
      </c>
      <c r="D288" s="1" t="s">
        <v>2628</v>
      </c>
      <c r="E288" s="6" t="s">
        <v>2611</v>
      </c>
      <c r="F288" s="87" t="s">
        <v>1553</v>
      </c>
      <c r="G288" s="2" t="s">
        <v>2617</v>
      </c>
      <c r="H288" s="62" t="s">
        <v>2078</v>
      </c>
      <c r="I288" s="60" t="s">
        <v>2618</v>
      </c>
      <c r="J288" s="62" t="s">
        <v>2602</v>
      </c>
      <c r="K288" s="101" t="s">
        <v>2619</v>
      </c>
      <c r="N288" s="6">
        <f>ROWS(A2:A288)</f>
        <v>287</v>
      </c>
      <c r="O288" s="61">
        <f>IF(ISNUMBER(SEARCH('Cross Reference'!E9,B288)),N288,"")</f>
        <v>287</v>
      </c>
      <c r="P288" s="6">
        <f>IFERROR(SMALL(O2:O5008,N288),"")</f>
        <v>287</v>
      </c>
    </row>
    <row r="289" spans="1:16" s="49" customFormat="1" ht="14.4" x14ac:dyDescent="0.3">
      <c r="A289" s="46" t="s">
        <v>1426</v>
      </c>
      <c r="B289" s="66" t="s">
        <v>161</v>
      </c>
      <c r="C289" s="48" t="s">
        <v>1433</v>
      </c>
      <c r="D289" s="26" t="s">
        <v>2631</v>
      </c>
      <c r="E289" s="4" t="s">
        <v>2611</v>
      </c>
      <c r="F289" s="86" t="s">
        <v>1559</v>
      </c>
      <c r="G289" t="s">
        <v>2617</v>
      </c>
      <c r="H289" s="60" t="s">
        <v>2083</v>
      </c>
      <c r="I289" s="60" t="s">
        <v>2618</v>
      </c>
      <c r="J289" s="60" t="s">
        <v>2600</v>
      </c>
      <c r="K289" s="101" t="s">
        <v>2619</v>
      </c>
      <c r="N289" s="4">
        <f>ROWS(A2:A289)</f>
        <v>288</v>
      </c>
      <c r="O289" s="40">
        <f>IF(ISNUMBER(SEARCH('Cross Reference'!E9,B289)),N289,"")</f>
        <v>288</v>
      </c>
      <c r="P289" s="4">
        <f>IFERROR(SMALL(O2:O5008,N289),"")</f>
        <v>288</v>
      </c>
    </row>
    <row r="290" spans="1:16" s="49" customFormat="1" ht="14.4" x14ac:dyDescent="0.3">
      <c r="A290" s="46" t="s">
        <v>1426</v>
      </c>
      <c r="B290" s="66" t="s">
        <v>161</v>
      </c>
      <c r="C290" s="48" t="s">
        <v>1507</v>
      </c>
      <c r="D290" s="100" t="s">
        <v>2637</v>
      </c>
      <c r="E290" s="4" t="s">
        <v>2611</v>
      </c>
      <c r="F290" s="86" t="s">
        <v>1563</v>
      </c>
      <c r="G290" t="s">
        <v>2617</v>
      </c>
      <c r="H290" s="60" t="s">
        <v>2086</v>
      </c>
      <c r="I290" s="60" t="s">
        <v>2618</v>
      </c>
      <c r="J290" s="60" t="s">
        <v>2601</v>
      </c>
      <c r="K290" s="101" t="s">
        <v>2619</v>
      </c>
      <c r="N290" s="4">
        <f>ROWS(A2:A290)</f>
        <v>289</v>
      </c>
      <c r="O290" s="40">
        <f>IF(ISNUMBER(SEARCH('Cross Reference'!E9,B290)),N290,"")</f>
        <v>289</v>
      </c>
      <c r="P290" s="4">
        <f>IFERROR(SMALL(O2:O5008,N290),"")</f>
        <v>289</v>
      </c>
    </row>
    <row r="291" spans="1:16" s="49" customFormat="1" ht="14.4" x14ac:dyDescent="0.3">
      <c r="A291" s="46" t="s">
        <v>1426</v>
      </c>
      <c r="B291" s="66" t="s">
        <v>161</v>
      </c>
      <c r="C291" s="48" t="s">
        <v>1425</v>
      </c>
      <c r="D291" s="1" t="s">
        <v>2628</v>
      </c>
      <c r="E291" s="4" t="s">
        <v>2611</v>
      </c>
      <c r="F291" s="86" t="s">
        <v>1553</v>
      </c>
      <c r="G291" t="s">
        <v>2617</v>
      </c>
      <c r="H291" s="60" t="s">
        <v>2078</v>
      </c>
      <c r="I291" s="60" t="s">
        <v>2618</v>
      </c>
      <c r="J291" s="60" t="s">
        <v>2602</v>
      </c>
      <c r="K291" s="101" t="s">
        <v>2619</v>
      </c>
      <c r="N291" s="4">
        <f>ROWS(A2:A291)</f>
        <v>290</v>
      </c>
      <c r="O291" s="40">
        <f>IF(ISNUMBER(SEARCH('Cross Reference'!E9,B291)),N291,"")</f>
        <v>290</v>
      </c>
      <c r="P291" s="4">
        <f>IFERROR(SMALL(O2:O5008,N291),"")</f>
        <v>290</v>
      </c>
    </row>
    <row r="292" spans="1:16" ht="14.4" x14ac:dyDescent="0.3">
      <c r="A292" s="46" t="s">
        <v>1426</v>
      </c>
      <c r="B292" s="60" t="s">
        <v>162</v>
      </c>
      <c r="C292" s="13" t="s">
        <v>1433</v>
      </c>
      <c r="D292" s="26" t="s">
        <v>2631</v>
      </c>
      <c r="E292" s="4" t="s">
        <v>2611</v>
      </c>
      <c r="F292" s="50" t="s">
        <v>1559</v>
      </c>
      <c r="G292" t="s">
        <v>2617</v>
      </c>
      <c r="H292" s="60" t="s">
        <v>2083</v>
      </c>
      <c r="I292" s="60" t="s">
        <v>2618</v>
      </c>
      <c r="J292" s="60" t="s">
        <v>2600</v>
      </c>
      <c r="K292" s="101" t="s">
        <v>2619</v>
      </c>
      <c r="N292" s="4">
        <f>ROWS(A2:A292)</f>
        <v>291</v>
      </c>
      <c r="O292" s="40">
        <f>IF(ISNUMBER(SEARCH('Cross Reference'!E9,B292)),N292,"")</f>
        <v>291</v>
      </c>
      <c r="P292" s="4">
        <f>IFERROR(SMALL(O2:O5008,N292),"")</f>
        <v>291</v>
      </c>
    </row>
    <row r="293" spans="1:16" ht="14.4" x14ac:dyDescent="0.3">
      <c r="A293" s="46" t="s">
        <v>1426</v>
      </c>
      <c r="B293" s="60" t="s">
        <v>162</v>
      </c>
      <c r="C293" s="48" t="s">
        <v>1507</v>
      </c>
      <c r="D293" s="100" t="s">
        <v>2637</v>
      </c>
      <c r="E293" s="4" t="s">
        <v>2611</v>
      </c>
      <c r="F293" s="50" t="s">
        <v>1563</v>
      </c>
      <c r="G293" t="s">
        <v>2617</v>
      </c>
      <c r="H293" s="60" t="s">
        <v>2086</v>
      </c>
      <c r="I293" s="60" t="s">
        <v>2618</v>
      </c>
      <c r="J293" s="60" t="s">
        <v>2601</v>
      </c>
      <c r="K293" s="101" t="s">
        <v>2619</v>
      </c>
      <c r="N293" s="4">
        <f>ROWS(A2:A293)</f>
        <v>292</v>
      </c>
      <c r="O293" s="40">
        <f>IF(ISNUMBER(SEARCH('Cross Reference'!E9,B293)),N293,"")</f>
        <v>292</v>
      </c>
      <c r="P293" s="4">
        <f>IFERROR(SMALL(O2:O5008,N293),"")</f>
        <v>292</v>
      </c>
    </row>
    <row r="294" spans="1:16" ht="14.4" x14ac:dyDescent="0.3">
      <c r="A294" s="46" t="s">
        <v>1426</v>
      </c>
      <c r="B294" s="60" t="s">
        <v>162</v>
      </c>
      <c r="C294" s="48" t="s">
        <v>1425</v>
      </c>
      <c r="D294" s="1" t="s">
        <v>2628</v>
      </c>
      <c r="E294" s="4" t="s">
        <v>2611</v>
      </c>
      <c r="F294" s="50" t="s">
        <v>1553</v>
      </c>
      <c r="G294" t="s">
        <v>2617</v>
      </c>
      <c r="H294" s="60" t="s">
        <v>2078</v>
      </c>
      <c r="I294" s="60" t="s">
        <v>2618</v>
      </c>
      <c r="J294" s="60" t="s">
        <v>2602</v>
      </c>
      <c r="K294" s="101" t="s">
        <v>2619</v>
      </c>
      <c r="N294" s="4">
        <f>ROWS(A2:A294)</f>
        <v>293</v>
      </c>
      <c r="O294" s="40">
        <f>IF(ISNUMBER(SEARCH('Cross Reference'!E9,B294)),N294,"")</f>
        <v>293</v>
      </c>
      <c r="P294" s="4">
        <f>IFERROR(SMALL(O2:O5008,N294),"")</f>
        <v>293</v>
      </c>
    </row>
    <row r="295" spans="1:16" ht="14.4" x14ac:dyDescent="0.3">
      <c r="A295" s="46" t="s">
        <v>1426</v>
      </c>
      <c r="B295" s="60" t="s">
        <v>163</v>
      </c>
      <c r="C295" s="13" t="s">
        <v>1433</v>
      </c>
      <c r="D295" s="26" t="s">
        <v>2631</v>
      </c>
      <c r="E295" s="4" t="s">
        <v>2611</v>
      </c>
      <c r="F295" s="50" t="s">
        <v>1559</v>
      </c>
      <c r="G295" t="s">
        <v>2617</v>
      </c>
      <c r="H295" s="60" t="s">
        <v>2083</v>
      </c>
      <c r="I295" s="60" t="s">
        <v>2618</v>
      </c>
      <c r="J295" s="60" t="s">
        <v>2600</v>
      </c>
      <c r="K295" s="101" t="s">
        <v>2619</v>
      </c>
      <c r="N295" s="4">
        <f>ROWS(A2:A295)</f>
        <v>294</v>
      </c>
      <c r="O295" s="40">
        <f>IF(ISNUMBER(SEARCH('Cross Reference'!E9,B295)),N295,"")</f>
        <v>294</v>
      </c>
      <c r="P295" s="4">
        <f>IFERROR(SMALL(O2:O5008,N295),"")</f>
        <v>294</v>
      </c>
    </row>
    <row r="296" spans="1:16" ht="14.4" x14ac:dyDescent="0.3">
      <c r="A296" s="46" t="s">
        <v>1426</v>
      </c>
      <c r="B296" s="60" t="s">
        <v>163</v>
      </c>
      <c r="C296" s="48" t="s">
        <v>1507</v>
      </c>
      <c r="D296" s="100" t="s">
        <v>2637</v>
      </c>
      <c r="E296" s="4" t="s">
        <v>2611</v>
      </c>
      <c r="F296" s="50" t="s">
        <v>1563</v>
      </c>
      <c r="G296" t="s">
        <v>2617</v>
      </c>
      <c r="H296" s="60" t="s">
        <v>2086</v>
      </c>
      <c r="I296" s="60" t="s">
        <v>2618</v>
      </c>
      <c r="J296" s="60" t="s">
        <v>2601</v>
      </c>
      <c r="K296" s="101" t="s">
        <v>2619</v>
      </c>
      <c r="N296" s="4">
        <f>ROWS(A2:A296)</f>
        <v>295</v>
      </c>
      <c r="O296" s="40">
        <f>IF(ISNUMBER(SEARCH('Cross Reference'!E9,B296)),N296,"")</f>
        <v>295</v>
      </c>
      <c r="P296" s="4">
        <f>IFERROR(SMALL(O2:O5008,N296),"")</f>
        <v>295</v>
      </c>
    </row>
    <row r="297" spans="1:16" ht="14.4" x14ac:dyDescent="0.3">
      <c r="A297" s="46" t="s">
        <v>1426</v>
      </c>
      <c r="B297" s="60" t="s">
        <v>163</v>
      </c>
      <c r="C297" s="48" t="s">
        <v>1425</v>
      </c>
      <c r="D297" s="1" t="s">
        <v>2628</v>
      </c>
      <c r="E297" s="4" t="s">
        <v>2611</v>
      </c>
      <c r="F297" s="50" t="s">
        <v>1553</v>
      </c>
      <c r="G297" t="s">
        <v>2617</v>
      </c>
      <c r="H297" s="60" t="s">
        <v>2078</v>
      </c>
      <c r="I297" s="60" t="s">
        <v>2618</v>
      </c>
      <c r="J297" s="60" t="s">
        <v>2602</v>
      </c>
      <c r="K297" s="101" t="s">
        <v>2619</v>
      </c>
      <c r="N297" s="4">
        <f>ROWS(A2:A297)</f>
        <v>296</v>
      </c>
      <c r="O297" s="40">
        <f>IF(ISNUMBER(SEARCH('Cross Reference'!E9,B297)),N297,"")</f>
        <v>296</v>
      </c>
      <c r="P297" s="4">
        <f>IFERROR(SMALL(O2:O5008,N297),"")</f>
        <v>296</v>
      </c>
    </row>
    <row r="298" spans="1:16" ht="14.4" x14ac:dyDescent="0.3">
      <c r="A298" s="46" t="s">
        <v>1426</v>
      </c>
      <c r="B298" s="60" t="s">
        <v>164</v>
      </c>
      <c r="C298" s="13" t="s">
        <v>1433</v>
      </c>
      <c r="D298" s="26" t="s">
        <v>2631</v>
      </c>
      <c r="E298" s="4" t="s">
        <v>2611</v>
      </c>
      <c r="F298" s="50" t="s">
        <v>1559</v>
      </c>
      <c r="G298" t="s">
        <v>2617</v>
      </c>
      <c r="H298" s="60" t="s">
        <v>2083</v>
      </c>
      <c r="I298" s="60" t="s">
        <v>2618</v>
      </c>
      <c r="J298" s="60" t="s">
        <v>2600</v>
      </c>
      <c r="K298" s="101" t="s">
        <v>2619</v>
      </c>
      <c r="N298" s="4">
        <f>ROWS(A2:A298)</f>
        <v>297</v>
      </c>
      <c r="O298" s="40">
        <f>IF(ISNUMBER(SEARCH('Cross Reference'!E9,B298)),N298,"")</f>
        <v>297</v>
      </c>
      <c r="P298" s="4">
        <f>IFERROR(SMALL(O2:O5008,N298),"")</f>
        <v>297</v>
      </c>
    </row>
    <row r="299" spans="1:16" ht="14.4" x14ac:dyDescent="0.3">
      <c r="A299" s="46" t="s">
        <v>1426</v>
      </c>
      <c r="B299" s="60" t="s">
        <v>164</v>
      </c>
      <c r="C299" s="48" t="s">
        <v>1507</v>
      </c>
      <c r="D299" s="100" t="s">
        <v>2637</v>
      </c>
      <c r="E299" s="4" t="s">
        <v>2611</v>
      </c>
      <c r="F299" s="50" t="s">
        <v>1563</v>
      </c>
      <c r="G299" t="s">
        <v>2617</v>
      </c>
      <c r="H299" s="60" t="s">
        <v>2086</v>
      </c>
      <c r="I299" s="60" t="s">
        <v>2618</v>
      </c>
      <c r="J299" s="60" t="s">
        <v>2601</v>
      </c>
      <c r="K299" s="101" t="s">
        <v>2619</v>
      </c>
      <c r="N299" s="4">
        <f>ROWS(A2:A299)</f>
        <v>298</v>
      </c>
      <c r="O299" s="40">
        <f>IF(ISNUMBER(SEARCH('Cross Reference'!E9,B299)),N299,"")</f>
        <v>298</v>
      </c>
      <c r="P299" s="4">
        <f>IFERROR(SMALL(O2:O5008,N299),"")</f>
        <v>298</v>
      </c>
    </row>
    <row r="300" spans="1:16" ht="14.4" x14ac:dyDescent="0.3">
      <c r="A300" s="46" t="s">
        <v>1426</v>
      </c>
      <c r="B300" s="60" t="s">
        <v>164</v>
      </c>
      <c r="C300" s="48" t="s">
        <v>1425</v>
      </c>
      <c r="D300" s="1" t="s">
        <v>2628</v>
      </c>
      <c r="E300" s="4" t="s">
        <v>2611</v>
      </c>
      <c r="F300" s="50" t="s">
        <v>1553</v>
      </c>
      <c r="G300" t="s">
        <v>2617</v>
      </c>
      <c r="H300" s="60" t="s">
        <v>2078</v>
      </c>
      <c r="I300" s="60" t="s">
        <v>2618</v>
      </c>
      <c r="J300" s="60" t="s">
        <v>2602</v>
      </c>
      <c r="K300" s="101" t="s">
        <v>2619</v>
      </c>
      <c r="N300" s="4">
        <f>ROWS(A2:A300)</f>
        <v>299</v>
      </c>
      <c r="O300" s="40">
        <f>IF(ISNUMBER(SEARCH('Cross Reference'!E9,B300)),N300,"")</f>
        <v>299</v>
      </c>
      <c r="P300" s="4">
        <f>IFERROR(SMALL(O2:O5008,N300),"")</f>
        <v>299</v>
      </c>
    </row>
    <row r="301" spans="1:16" ht="14.4" x14ac:dyDescent="0.3">
      <c r="A301" s="46" t="s">
        <v>1426</v>
      </c>
      <c r="B301" s="60" t="s">
        <v>165</v>
      </c>
      <c r="C301" s="13" t="s">
        <v>1433</v>
      </c>
      <c r="D301" s="26" t="s">
        <v>2631</v>
      </c>
      <c r="E301" s="4" t="s">
        <v>2611</v>
      </c>
      <c r="F301" s="50" t="s">
        <v>1559</v>
      </c>
      <c r="G301" t="s">
        <v>2617</v>
      </c>
      <c r="H301" s="60" t="s">
        <v>2083</v>
      </c>
      <c r="I301" s="60" t="s">
        <v>2618</v>
      </c>
      <c r="J301" s="60" t="s">
        <v>2600</v>
      </c>
      <c r="K301" s="101" t="s">
        <v>2619</v>
      </c>
      <c r="N301" s="4">
        <f>ROWS(A2:A301)</f>
        <v>300</v>
      </c>
      <c r="O301" s="40">
        <f>IF(ISNUMBER(SEARCH('Cross Reference'!E9,B301)),N301,"")</f>
        <v>300</v>
      </c>
      <c r="P301" s="4">
        <f>IFERROR(SMALL(O2:O5008,N301),"")</f>
        <v>300</v>
      </c>
    </row>
    <row r="302" spans="1:16" ht="14.4" x14ac:dyDescent="0.3">
      <c r="A302" s="46" t="s">
        <v>1426</v>
      </c>
      <c r="B302" s="60" t="s">
        <v>165</v>
      </c>
      <c r="C302" s="48" t="s">
        <v>1507</v>
      </c>
      <c r="D302" s="100" t="s">
        <v>2637</v>
      </c>
      <c r="E302" s="4" t="s">
        <v>2611</v>
      </c>
      <c r="F302" s="50" t="s">
        <v>1563</v>
      </c>
      <c r="G302" t="s">
        <v>2617</v>
      </c>
      <c r="H302" s="60" t="s">
        <v>2086</v>
      </c>
      <c r="I302" s="60" t="s">
        <v>2618</v>
      </c>
      <c r="J302" s="60" t="s">
        <v>2601</v>
      </c>
      <c r="K302" s="101" t="s">
        <v>2619</v>
      </c>
      <c r="N302" s="4">
        <f>ROWS(A2:A302)</f>
        <v>301</v>
      </c>
      <c r="O302" s="40">
        <f>IF(ISNUMBER(SEARCH('Cross Reference'!E9,B302)),N302,"")</f>
        <v>301</v>
      </c>
      <c r="P302" s="4">
        <f>IFERROR(SMALL(O2:O5008,N302),"")</f>
        <v>301</v>
      </c>
    </row>
    <row r="303" spans="1:16" ht="14.4" x14ac:dyDescent="0.3">
      <c r="A303" s="46" t="s">
        <v>1426</v>
      </c>
      <c r="B303" s="60" t="s">
        <v>165</v>
      </c>
      <c r="C303" s="48" t="s">
        <v>1425</v>
      </c>
      <c r="D303" s="1" t="s">
        <v>2628</v>
      </c>
      <c r="E303" s="4" t="s">
        <v>2611</v>
      </c>
      <c r="F303" s="50" t="s">
        <v>1553</v>
      </c>
      <c r="G303" t="s">
        <v>2617</v>
      </c>
      <c r="H303" s="60" t="s">
        <v>2078</v>
      </c>
      <c r="I303" s="60" t="s">
        <v>2618</v>
      </c>
      <c r="J303" s="60" t="s">
        <v>2602</v>
      </c>
      <c r="K303" s="101" t="s">
        <v>2619</v>
      </c>
      <c r="N303" s="4">
        <f>ROWS(A2:A303)</f>
        <v>302</v>
      </c>
      <c r="O303" s="40">
        <f>IF(ISNUMBER(SEARCH('Cross Reference'!E9,B303)),N303,"")</f>
        <v>302</v>
      </c>
      <c r="P303" s="4">
        <f>IFERROR(SMALL(O2:O5008,N303),"")</f>
        <v>302</v>
      </c>
    </row>
    <row r="304" spans="1:16" ht="14.4" x14ac:dyDescent="0.3">
      <c r="A304" s="46" t="s">
        <v>1426</v>
      </c>
      <c r="B304" s="60" t="s">
        <v>166</v>
      </c>
      <c r="C304" s="13" t="s">
        <v>1433</v>
      </c>
      <c r="D304" s="26" t="s">
        <v>2631</v>
      </c>
      <c r="E304" s="4" t="s">
        <v>2611</v>
      </c>
      <c r="F304" s="50" t="s">
        <v>1559</v>
      </c>
      <c r="G304" t="s">
        <v>2617</v>
      </c>
      <c r="H304" s="60" t="s">
        <v>2083</v>
      </c>
      <c r="I304" s="60" t="s">
        <v>2618</v>
      </c>
      <c r="J304" s="60" t="s">
        <v>2600</v>
      </c>
      <c r="K304" s="101" t="s">
        <v>2619</v>
      </c>
      <c r="N304" s="4">
        <f>ROWS(A2:A304)</f>
        <v>303</v>
      </c>
      <c r="O304" s="40">
        <f>IF(ISNUMBER(SEARCH('Cross Reference'!E9,B304)),N304,"")</f>
        <v>303</v>
      </c>
      <c r="P304" s="4">
        <f>IFERROR(SMALL(O2:O5008,N304),"")</f>
        <v>303</v>
      </c>
    </row>
    <row r="305" spans="1:16" ht="14.4" x14ac:dyDescent="0.3">
      <c r="A305" s="46" t="s">
        <v>1426</v>
      </c>
      <c r="B305" s="60" t="s">
        <v>166</v>
      </c>
      <c r="C305" s="48" t="s">
        <v>1507</v>
      </c>
      <c r="D305" s="100" t="s">
        <v>2637</v>
      </c>
      <c r="E305" s="4" t="s">
        <v>2611</v>
      </c>
      <c r="F305" s="50" t="s">
        <v>1563</v>
      </c>
      <c r="G305" t="s">
        <v>2617</v>
      </c>
      <c r="H305" s="60" t="s">
        <v>2086</v>
      </c>
      <c r="I305" s="60" t="s">
        <v>2618</v>
      </c>
      <c r="J305" s="60" t="s">
        <v>2601</v>
      </c>
      <c r="K305" s="101" t="s">
        <v>2619</v>
      </c>
      <c r="N305" s="4">
        <f>ROWS(A2:A305)</f>
        <v>304</v>
      </c>
      <c r="O305" s="40">
        <f>IF(ISNUMBER(SEARCH('Cross Reference'!E9,B305)),N305,"")</f>
        <v>304</v>
      </c>
      <c r="P305" s="4">
        <f>IFERROR(SMALL(O2:O5008,N305),"")</f>
        <v>304</v>
      </c>
    </row>
    <row r="306" spans="1:16" ht="14.4" x14ac:dyDescent="0.3">
      <c r="A306" s="46" t="s">
        <v>1426</v>
      </c>
      <c r="B306" s="60" t="s">
        <v>166</v>
      </c>
      <c r="C306" s="48" t="s">
        <v>1425</v>
      </c>
      <c r="D306" s="1" t="s">
        <v>2628</v>
      </c>
      <c r="E306" s="4" t="s">
        <v>2611</v>
      </c>
      <c r="F306" s="50" t="s">
        <v>1553</v>
      </c>
      <c r="G306" t="s">
        <v>2617</v>
      </c>
      <c r="H306" s="60" t="s">
        <v>2078</v>
      </c>
      <c r="I306" s="60" t="s">
        <v>2618</v>
      </c>
      <c r="J306" s="60" t="s">
        <v>2602</v>
      </c>
      <c r="K306" s="101" t="s">
        <v>2619</v>
      </c>
      <c r="N306" s="4">
        <f>ROWS(A2:A306)</f>
        <v>305</v>
      </c>
      <c r="O306" s="40">
        <f>IF(ISNUMBER(SEARCH('Cross Reference'!E9,B306)),N306,"")</f>
        <v>305</v>
      </c>
      <c r="P306" s="4">
        <f>IFERROR(SMALL(O2:O5008,N306),"")</f>
        <v>305</v>
      </c>
    </row>
    <row r="307" spans="1:16" ht="14.4" x14ac:dyDescent="0.3">
      <c r="A307" s="11" t="s">
        <v>1426</v>
      </c>
      <c r="B307" s="60" t="s">
        <v>167</v>
      </c>
      <c r="C307" s="13" t="s">
        <v>1433</v>
      </c>
      <c r="D307" s="26" t="s">
        <v>2631</v>
      </c>
      <c r="E307" s="4" t="s">
        <v>2611</v>
      </c>
      <c r="F307" s="50" t="s">
        <v>1559</v>
      </c>
      <c r="G307" t="s">
        <v>2617</v>
      </c>
      <c r="H307" s="60" t="s">
        <v>2083</v>
      </c>
      <c r="I307" s="60" t="s">
        <v>2618</v>
      </c>
      <c r="J307" s="60" t="s">
        <v>2600</v>
      </c>
      <c r="K307" s="101" t="s">
        <v>2619</v>
      </c>
      <c r="N307" s="4">
        <f>ROWS(A2:A307)</f>
        <v>306</v>
      </c>
      <c r="O307" s="40">
        <f>IF(ISNUMBER(SEARCH('Cross Reference'!E9,B307)),N307,"")</f>
        <v>306</v>
      </c>
      <c r="P307" s="4">
        <f>IFERROR(SMALL(O2:O5008,N307),"")</f>
        <v>306</v>
      </c>
    </row>
    <row r="308" spans="1:16" ht="14.4" x14ac:dyDescent="0.3">
      <c r="A308" s="11" t="s">
        <v>1426</v>
      </c>
      <c r="B308" s="60" t="s">
        <v>167</v>
      </c>
      <c r="C308" s="48" t="s">
        <v>1507</v>
      </c>
      <c r="D308" s="100" t="s">
        <v>2637</v>
      </c>
      <c r="E308" s="4" t="s">
        <v>2611</v>
      </c>
      <c r="F308" s="50" t="s">
        <v>1563</v>
      </c>
      <c r="G308" t="s">
        <v>2617</v>
      </c>
      <c r="H308" s="60" t="s">
        <v>2086</v>
      </c>
      <c r="I308" s="60" t="s">
        <v>2618</v>
      </c>
      <c r="J308" s="60" t="s">
        <v>2601</v>
      </c>
      <c r="K308" s="101" t="s">
        <v>2619</v>
      </c>
      <c r="N308" s="4">
        <f>ROWS(A2:A308)</f>
        <v>307</v>
      </c>
      <c r="O308" s="40">
        <f>IF(ISNUMBER(SEARCH('Cross Reference'!E9,B308)),N308,"")</f>
        <v>307</v>
      </c>
      <c r="P308" s="4">
        <f>IFERROR(SMALL(O2:O5008,N308),"")</f>
        <v>307</v>
      </c>
    </row>
    <row r="309" spans="1:16" ht="14.4" x14ac:dyDescent="0.3">
      <c r="A309" s="11" t="s">
        <v>1426</v>
      </c>
      <c r="B309" s="60" t="s">
        <v>167</v>
      </c>
      <c r="C309" s="48" t="s">
        <v>1425</v>
      </c>
      <c r="D309" s="1" t="s">
        <v>2628</v>
      </c>
      <c r="E309" s="4" t="s">
        <v>2611</v>
      </c>
      <c r="F309" s="50" t="s">
        <v>1553</v>
      </c>
      <c r="G309" t="s">
        <v>2617</v>
      </c>
      <c r="H309" s="60" t="s">
        <v>2078</v>
      </c>
      <c r="I309" s="60" t="s">
        <v>2618</v>
      </c>
      <c r="J309" s="60" t="s">
        <v>2602</v>
      </c>
      <c r="K309" s="101" t="s">
        <v>2619</v>
      </c>
      <c r="N309" s="4">
        <f>ROWS(A2:A309)</f>
        <v>308</v>
      </c>
      <c r="O309" s="40">
        <f>IF(ISNUMBER(SEARCH('Cross Reference'!E9,B309)),N309,"")</f>
        <v>308</v>
      </c>
      <c r="P309" s="4">
        <f>IFERROR(SMALL(O2:O5008,N309),"")</f>
        <v>308</v>
      </c>
    </row>
    <row r="310" spans="1:16" ht="14.4" x14ac:dyDescent="0.3">
      <c r="A310" s="11" t="s">
        <v>1426</v>
      </c>
      <c r="B310" s="60" t="s">
        <v>168</v>
      </c>
      <c r="C310" s="13" t="s">
        <v>1433</v>
      </c>
      <c r="D310" s="26" t="s">
        <v>2631</v>
      </c>
      <c r="E310" s="4" t="s">
        <v>2611</v>
      </c>
      <c r="F310" s="50" t="s">
        <v>1559</v>
      </c>
      <c r="G310" t="s">
        <v>2617</v>
      </c>
      <c r="H310" s="60" t="s">
        <v>2083</v>
      </c>
      <c r="I310" s="60" t="s">
        <v>2618</v>
      </c>
      <c r="J310" s="60" t="s">
        <v>2600</v>
      </c>
      <c r="K310" s="101" t="s">
        <v>2619</v>
      </c>
      <c r="N310" s="4">
        <f>ROWS(A2:A310)</f>
        <v>309</v>
      </c>
      <c r="O310" s="40">
        <f>IF(ISNUMBER(SEARCH('Cross Reference'!E9,B310)),N310,"")</f>
        <v>309</v>
      </c>
      <c r="P310" s="4">
        <f>IFERROR(SMALL(O2:O5008,N310),"")</f>
        <v>309</v>
      </c>
    </row>
    <row r="311" spans="1:16" ht="14.4" x14ac:dyDescent="0.3">
      <c r="A311" s="11" t="s">
        <v>1426</v>
      </c>
      <c r="B311" s="60" t="s">
        <v>168</v>
      </c>
      <c r="C311" s="48" t="s">
        <v>1507</v>
      </c>
      <c r="D311" s="100" t="s">
        <v>2637</v>
      </c>
      <c r="E311" s="4" t="s">
        <v>2611</v>
      </c>
      <c r="F311" s="50" t="s">
        <v>1563</v>
      </c>
      <c r="G311" t="s">
        <v>2617</v>
      </c>
      <c r="H311" s="60" t="s">
        <v>2086</v>
      </c>
      <c r="I311" s="60" t="s">
        <v>2618</v>
      </c>
      <c r="J311" s="60" t="s">
        <v>2601</v>
      </c>
      <c r="K311" s="101" t="s">
        <v>2619</v>
      </c>
      <c r="N311" s="4">
        <f>ROWS(A2:A311)</f>
        <v>310</v>
      </c>
      <c r="O311" s="40">
        <f>IF(ISNUMBER(SEARCH('Cross Reference'!E9,B311)),N311,"")</f>
        <v>310</v>
      </c>
      <c r="P311" s="4">
        <f>IFERROR(SMALL(O2:O5008,N311),"")</f>
        <v>310</v>
      </c>
    </row>
    <row r="312" spans="1:16" ht="14.4" x14ac:dyDescent="0.3">
      <c r="A312" s="11" t="s">
        <v>1426</v>
      </c>
      <c r="B312" s="60" t="s">
        <v>168</v>
      </c>
      <c r="C312" s="48" t="s">
        <v>1425</v>
      </c>
      <c r="D312" s="1" t="s">
        <v>2628</v>
      </c>
      <c r="E312" s="4" t="s">
        <v>2611</v>
      </c>
      <c r="F312" s="50" t="s">
        <v>1553</v>
      </c>
      <c r="G312" t="s">
        <v>2617</v>
      </c>
      <c r="H312" s="60" t="s">
        <v>2078</v>
      </c>
      <c r="I312" s="60" t="s">
        <v>2618</v>
      </c>
      <c r="J312" s="60" t="s">
        <v>2602</v>
      </c>
      <c r="K312" s="101" t="s">
        <v>2619</v>
      </c>
      <c r="N312" s="4">
        <f>ROWS(A2:A312)</f>
        <v>311</v>
      </c>
      <c r="O312" s="40">
        <f>IF(ISNUMBER(SEARCH('Cross Reference'!E9,B312)),N312,"")</f>
        <v>311</v>
      </c>
      <c r="P312" s="4">
        <f>IFERROR(SMALL(O2:O5008,N312),"")</f>
        <v>311</v>
      </c>
    </row>
    <row r="313" spans="1:16" ht="14.4" x14ac:dyDescent="0.3">
      <c r="A313" s="11" t="s">
        <v>1426</v>
      </c>
      <c r="B313" s="60" t="s">
        <v>169</v>
      </c>
      <c r="C313" s="13" t="s">
        <v>1433</v>
      </c>
      <c r="D313" s="26" t="s">
        <v>2631</v>
      </c>
      <c r="E313" s="4" t="s">
        <v>2611</v>
      </c>
      <c r="F313" s="50" t="s">
        <v>1559</v>
      </c>
      <c r="G313" t="s">
        <v>2617</v>
      </c>
      <c r="H313" s="60" t="s">
        <v>2083</v>
      </c>
      <c r="I313" s="60" t="s">
        <v>2618</v>
      </c>
      <c r="J313" s="60" t="s">
        <v>2600</v>
      </c>
      <c r="K313" s="101" t="s">
        <v>2619</v>
      </c>
      <c r="N313" s="4">
        <f>ROWS(A2:A313)</f>
        <v>312</v>
      </c>
      <c r="O313" s="40">
        <f>IF(ISNUMBER(SEARCH('Cross Reference'!E9,B313)),N313,"")</f>
        <v>312</v>
      </c>
      <c r="P313" s="4">
        <f>IFERROR(SMALL(O2:O5008,N313),"")</f>
        <v>312</v>
      </c>
    </row>
    <row r="314" spans="1:16" ht="14.4" x14ac:dyDescent="0.3">
      <c r="A314" s="11" t="s">
        <v>1426</v>
      </c>
      <c r="B314" s="60" t="s">
        <v>169</v>
      </c>
      <c r="C314" s="48" t="s">
        <v>1507</v>
      </c>
      <c r="D314" s="100" t="s">
        <v>2637</v>
      </c>
      <c r="E314" s="4" t="s">
        <v>2611</v>
      </c>
      <c r="F314" s="50" t="s">
        <v>1563</v>
      </c>
      <c r="G314" t="s">
        <v>2617</v>
      </c>
      <c r="H314" s="60" t="s">
        <v>2086</v>
      </c>
      <c r="I314" s="60" t="s">
        <v>2618</v>
      </c>
      <c r="J314" s="60" t="s">
        <v>2601</v>
      </c>
      <c r="K314" s="101" t="s">
        <v>2619</v>
      </c>
      <c r="N314" s="4">
        <f>ROWS(A2:A314)</f>
        <v>313</v>
      </c>
      <c r="O314" s="40">
        <f>IF(ISNUMBER(SEARCH('Cross Reference'!E9,B314)),N314,"")</f>
        <v>313</v>
      </c>
      <c r="P314" s="4">
        <f>IFERROR(SMALL(O2:O5008,N314),"")</f>
        <v>313</v>
      </c>
    </row>
    <row r="315" spans="1:16" ht="14.4" x14ac:dyDescent="0.3">
      <c r="A315" s="11" t="s">
        <v>1426</v>
      </c>
      <c r="B315" s="60" t="s">
        <v>169</v>
      </c>
      <c r="C315" s="48" t="s">
        <v>1425</v>
      </c>
      <c r="D315" s="1" t="s">
        <v>2628</v>
      </c>
      <c r="E315" s="4" t="s">
        <v>2611</v>
      </c>
      <c r="F315" s="50" t="s">
        <v>1553</v>
      </c>
      <c r="G315" t="s">
        <v>2617</v>
      </c>
      <c r="H315" s="60" t="s">
        <v>2078</v>
      </c>
      <c r="I315" s="60" t="s">
        <v>2618</v>
      </c>
      <c r="J315" s="60" t="s">
        <v>2602</v>
      </c>
      <c r="K315" s="101" t="s">
        <v>2619</v>
      </c>
      <c r="N315" s="4">
        <f>ROWS(A2:A315)</f>
        <v>314</v>
      </c>
      <c r="O315" s="40">
        <f>IF(ISNUMBER(SEARCH('Cross Reference'!E9,B315)),N315,"")</f>
        <v>314</v>
      </c>
      <c r="P315" s="4">
        <f>IFERROR(SMALL(O2:O5008,N315),"")</f>
        <v>314</v>
      </c>
    </row>
    <row r="316" spans="1:16" ht="14.4" x14ac:dyDescent="0.3">
      <c r="A316" s="11" t="s">
        <v>1426</v>
      </c>
      <c r="B316" s="60" t="s">
        <v>170</v>
      </c>
      <c r="C316" s="13" t="s">
        <v>1433</v>
      </c>
      <c r="D316" s="26" t="s">
        <v>2631</v>
      </c>
      <c r="E316" s="4" t="s">
        <v>2611</v>
      </c>
      <c r="F316" s="50" t="s">
        <v>1559</v>
      </c>
      <c r="G316" t="s">
        <v>2617</v>
      </c>
      <c r="H316" s="60" t="s">
        <v>2083</v>
      </c>
      <c r="I316" s="60" t="s">
        <v>2618</v>
      </c>
      <c r="J316" s="60" t="s">
        <v>2600</v>
      </c>
      <c r="K316" s="101" t="s">
        <v>2619</v>
      </c>
      <c r="N316" s="4">
        <f>ROWS(A2:A316)</f>
        <v>315</v>
      </c>
      <c r="O316" s="40">
        <f>IF(ISNUMBER(SEARCH('Cross Reference'!E9,B316)),N316,"")</f>
        <v>315</v>
      </c>
      <c r="P316" s="4">
        <f>IFERROR(SMALL(O2:O5008,N316),"")</f>
        <v>315</v>
      </c>
    </row>
    <row r="317" spans="1:16" ht="14.4" x14ac:dyDescent="0.3">
      <c r="A317" s="11" t="s">
        <v>1426</v>
      </c>
      <c r="B317" s="60" t="s">
        <v>170</v>
      </c>
      <c r="C317" s="48" t="s">
        <v>1507</v>
      </c>
      <c r="D317" s="100" t="s">
        <v>2637</v>
      </c>
      <c r="E317" s="4" t="s">
        <v>2611</v>
      </c>
      <c r="F317" s="50" t="s">
        <v>1563</v>
      </c>
      <c r="G317" t="s">
        <v>2617</v>
      </c>
      <c r="H317" s="60" t="s">
        <v>2086</v>
      </c>
      <c r="I317" s="60" t="s">
        <v>2618</v>
      </c>
      <c r="J317" s="60" t="s">
        <v>2601</v>
      </c>
      <c r="K317" s="101" t="s">
        <v>2619</v>
      </c>
      <c r="N317" s="4">
        <f>ROWS(A2:A317)</f>
        <v>316</v>
      </c>
      <c r="O317" s="40">
        <f>IF(ISNUMBER(SEARCH('Cross Reference'!E9,B317)),N317,"")</f>
        <v>316</v>
      </c>
      <c r="P317" s="4">
        <f>IFERROR(SMALL(O2:O5008,N317),"")</f>
        <v>316</v>
      </c>
    </row>
    <row r="318" spans="1:16" ht="14.4" x14ac:dyDescent="0.3">
      <c r="A318" s="11" t="s">
        <v>1426</v>
      </c>
      <c r="B318" s="60" t="s">
        <v>170</v>
      </c>
      <c r="C318" s="48" t="s">
        <v>1425</v>
      </c>
      <c r="D318" s="1" t="s">
        <v>2628</v>
      </c>
      <c r="E318" s="4" t="s">
        <v>2611</v>
      </c>
      <c r="F318" s="50" t="s">
        <v>1553</v>
      </c>
      <c r="G318" t="s">
        <v>2617</v>
      </c>
      <c r="H318" s="60" t="s">
        <v>2078</v>
      </c>
      <c r="I318" s="60" t="s">
        <v>2618</v>
      </c>
      <c r="J318" s="60" t="s">
        <v>2602</v>
      </c>
      <c r="K318" s="101" t="s">
        <v>2619</v>
      </c>
      <c r="N318" s="4">
        <f>ROWS(A2:A318)</f>
        <v>317</v>
      </c>
      <c r="O318" s="40">
        <f>IF(ISNUMBER(SEARCH('Cross Reference'!E9,B318)),N318,"")</f>
        <v>317</v>
      </c>
      <c r="P318" s="4">
        <f>IFERROR(SMALL(O2:O5008,N318),"")</f>
        <v>317</v>
      </c>
    </row>
    <row r="319" spans="1:16" ht="14.4" x14ac:dyDescent="0.3">
      <c r="A319" s="11" t="s">
        <v>1426</v>
      </c>
      <c r="B319" s="60" t="s">
        <v>171</v>
      </c>
      <c r="C319" s="13" t="s">
        <v>1433</v>
      </c>
      <c r="D319" s="26" t="s">
        <v>2631</v>
      </c>
      <c r="E319" s="4" t="s">
        <v>2611</v>
      </c>
      <c r="F319" s="50" t="s">
        <v>1559</v>
      </c>
      <c r="G319" t="s">
        <v>2617</v>
      </c>
      <c r="H319" s="60" t="s">
        <v>2083</v>
      </c>
      <c r="I319" s="60" t="s">
        <v>2618</v>
      </c>
      <c r="J319" s="60" t="s">
        <v>2600</v>
      </c>
      <c r="K319" s="101" t="s">
        <v>2619</v>
      </c>
      <c r="N319" s="4">
        <f>ROWS(A2:A319)</f>
        <v>318</v>
      </c>
      <c r="O319" s="40">
        <f>IF(ISNUMBER(SEARCH('Cross Reference'!E9,B319)),N319,"")</f>
        <v>318</v>
      </c>
      <c r="P319" s="4">
        <f>IFERROR(SMALL(O2:O5008,N319),"")</f>
        <v>318</v>
      </c>
    </row>
    <row r="320" spans="1:16" ht="14.4" x14ac:dyDescent="0.3">
      <c r="A320" s="11" t="s">
        <v>1426</v>
      </c>
      <c r="B320" s="60" t="s">
        <v>171</v>
      </c>
      <c r="C320" s="48" t="s">
        <v>1507</v>
      </c>
      <c r="D320" s="100" t="s">
        <v>2637</v>
      </c>
      <c r="E320" s="4" t="s">
        <v>2611</v>
      </c>
      <c r="F320" s="50" t="s">
        <v>1563</v>
      </c>
      <c r="G320" t="s">
        <v>2617</v>
      </c>
      <c r="H320" s="60" t="s">
        <v>2086</v>
      </c>
      <c r="I320" s="60" t="s">
        <v>2618</v>
      </c>
      <c r="J320" s="60" t="s">
        <v>2601</v>
      </c>
      <c r="K320" s="101" t="s">
        <v>2619</v>
      </c>
      <c r="N320" s="4">
        <f>ROWS(A2:A320)</f>
        <v>319</v>
      </c>
      <c r="O320" s="40">
        <f>IF(ISNUMBER(SEARCH('Cross Reference'!E9,B320)),N320,"")</f>
        <v>319</v>
      </c>
      <c r="P320" s="4">
        <f>IFERROR(SMALL(O2:O5008,N320),"")</f>
        <v>319</v>
      </c>
    </row>
    <row r="321" spans="1:16" ht="14.4" x14ac:dyDescent="0.3">
      <c r="A321" s="11" t="s">
        <v>1426</v>
      </c>
      <c r="B321" s="60" t="s">
        <v>171</v>
      </c>
      <c r="C321" s="48" t="s">
        <v>1425</v>
      </c>
      <c r="D321" s="1" t="s">
        <v>2628</v>
      </c>
      <c r="E321" s="4" t="s">
        <v>2611</v>
      </c>
      <c r="F321" s="50" t="s">
        <v>1553</v>
      </c>
      <c r="G321" t="s">
        <v>2617</v>
      </c>
      <c r="H321" s="60" t="s">
        <v>2078</v>
      </c>
      <c r="I321" s="60" t="s">
        <v>2618</v>
      </c>
      <c r="J321" s="60" t="s">
        <v>2602</v>
      </c>
      <c r="K321" s="101" t="s">
        <v>2619</v>
      </c>
      <c r="N321" s="4">
        <f>ROWS(A2:A321)</f>
        <v>320</v>
      </c>
      <c r="O321" s="40">
        <f>IF(ISNUMBER(SEARCH('Cross Reference'!E9,B321)),N321,"")</f>
        <v>320</v>
      </c>
      <c r="P321" s="4">
        <f>IFERROR(SMALL(O2:O5008,N321),"")</f>
        <v>320</v>
      </c>
    </row>
    <row r="322" spans="1:16" ht="14.4" x14ac:dyDescent="0.3">
      <c r="A322" s="11" t="s">
        <v>1426</v>
      </c>
      <c r="B322" s="60" t="s">
        <v>172</v>
      </c>
      <c r="C322" s="13" t="s">
        <v>1433</v>
      </c>
      <c r="D322" s="26" t="s">
        <v>2631</v>
      </c>
      <c r="E322" s="4" t="s">
        <v>2611</v>
      </c>
      <c r="F322" s="50" t="s">
        <v>1559</v>
      </c>
      <c r="G322" t="s">
        <v>2617</v>
      </c>
      <c r="H322" s="60" t="s">
        <v>2083</v>
      </c>
      <c r="I322" s="60" t="s">
        <v>2618</v>
      </c>
      <c r="J322" s="60" t="s">
        <v>2600</v>
      </c>
      <c r="K322" s="101" t="s">
        <v>2619</v>
      </c>
      <c r="N322" s="4">
        <f>ROWS(A2:A322)</f>
        <v>321</v>
      </c>
      <c r="O322" s="40">
        <f>IF(ISNUMBER(SEARCH('Cross Reference'!E9,B322)),N322,"")</f>
        <v>321</v>
      </c>
      <c r="P322" s="4">
        <f>IFERROR(SMALL(O2:O5008,N322),"")</f>
        <v>321</v>
      </c>
    </row>
    <row r="323" spans="1:16" ht="14.4" x14ac:dyDescent="0.3">
      <c r="A323" s="11" t="s">
        <v>1426</v>
      </c>
      <c r="B323" s="60" t="s">
        <v>172</v>
      </c>
      <c r="C323" s="48" t="s">
        <v>1507</v>
      </c>
      <c r="D323" s="100" t="s">
        <v>2637</v>
      </c>
      <c r="E323" s="4" t="s">
        <v>2611</v>
      </c>
      <c r="F323" s="50" t="s">
        <v>1563</v>
      </c>
      <c r="G323" t="s">
        <v>2617</v>
      </c>
      <c r="H323" s="60" t="s">
        <v>2086</v>
      </c>
      <c r="I323" s="60" t="s">
        <v>2618</v>
      </c>
      <c r="J323" s="60" t="s">
        <v>2601</v>
      </c>
      <c r="K323" s="101" t="s">
        <v>2619</v>
      </c>
      <c r="N323" s="4">
        <f>ROWS(A2:A323)</f>
        <v>322</v>
      </c>
      <c r="O323" s="40">
        <f>IF(ISNUMBER(SEARCH('Cross Reference'!E9,B323)),N323,"")</f>
        <v>322</v>
      </c>
      <c r="P323" s="4">
        <f>IFERROR(SMALL(O2:O5008,N323),"")</f>
        <v>322</v>
      </c>
    </row>
    <row r="324" spans="1:16" ht="14.4" x14ac:dyDescent="0.3">
      <c r="A324" s="11" t="s">
        <v>1426</v>
      </c>
      <c r="B324" s="60" t="s">
        <v>172</v>
      </c>
      <c r="C324" s="48" t="s">
        <v>1425</v>
      </c>
      <c r="D324" s="1" t="s">
        <v>2628</v>
      </c>
      <c r="E324" s="4" t="s">
        <v>2611</v>
      </c>
      <c r="F324" s="50" t="s">
        <v>1553</v>
      </c>
      <c r="G324" t="s">
        <v>2617</v>
      </c>
      <c r="H324" s="60" t="s">
        <v>2078</v>
      </c>
      <c r="I324" s="60" t="s">
        <v>2618</v>
      </c>
      <c r="J324" s="60" t="s">
        <v>2602</v>
      </c>
      <c r="K324" s="101" t="s">
        <v>2619</v>
      </c>
      <c r="N324" s="4">
        <f>ROWS(A2:A324)</f>
        <v>323</v>
      </c>
      <c r="O324" s="40">
        <f>IF(ISNUMBER(SEARCH('Cross Reference'!E9,B324)),N324,"")</f>
        <v>323</v>
      </c>
      <c r="P324" s="4">
        <f>IFERROR(SMALL(O2:O5008,N324),"")</f>
        <v>323</v>
      </c>
    </row>
    <row r="325" spans="1:16" ht="14.4" x14ac:dyDescent="0.3">
      <c r="A325" s="11" t="s">
        <v>1426</v>
      </c>
      <c r="B325" s="60" t="s">
        <v>173</v>
      </c>
      <c r="C325" s="13" t="s">
        <v>1433</v>
      </c>
      <c r="D325" s="26" t="s">
        <v>2631</v>
      </c>
      <c r="E325" s="4" t="s">
        <v>2611</v>
      </c>
      <c r="F325" s="50" t="s">
        <v>1559</v>
      </c>
      <c r="G325" t="s">
        <v>2617</v>
      </c>
      <c r="H325" s="60" t="s">
        <v>2083</v>
      </c>
      <c r="I325" s="60" t="s">
        <v>2618</v>
      </c>
      <c r="J325" s="60" t="s">
        <v>2600</v>
      </c>
      <c r="K325" s="101" t="s">
        <v>2619</v>
      </c>
      <c r="N325" s="4">
        <f>ROWS(A2:A325)</f>
        <v>324</v>
      </c>
      <c r="O325" s="40">
        <f>IF(ISNUMBER(SEARCH('Cross Reference'!E9,B325)),N325,"")</f>
        <v>324</v>
      </c>
      <c r="P325" s="4">
        <f>IFERROR(SMALL(O2:O5008,N325),"")</f>
        <v>324</v>
      </c>
    </row>
    <row r="326" spans="1:16" ht="14.4" x14ac:dyDescent="0.3">
      <c r="A326" s="11" t="s">
        <v>1426</v>
      </c>
      <c r="B326" s="60" t="s">
        <v>173</v>
      </c>
      <c r="C326" s="48" t="s">
        <v>1507</v>
      </c>
      <c r="D326" s="100" t="s">
        <v>2637</v>
      </c>
      <c r="E326" s="4" t="s">
        <v>2611</v>
      </c>
      <c r="F326" s="50" t="s">
        <v>1563</v>
      </c>
      <c r="G326" t="s">
        <v>2617</v>
      </c>
      <c r="H326" s="60" t="s">
        <v>2086</v>
      </c>
      <c r="I326" s="60" t="s">
        <v>2618</v>
      </c>
      <c r="J326" s="60" t="s">
        <v>2601</v>
      </c>
      <c r="K326" s="101" t="s">
        <v>2619</v>
      </c>
      <c r="N326" s="4">
        <f>ROWS(A2:A326)</f>
        <v>325</v>
      </c>
      <c r="O326" s="40">
        <f>IF(ISNUMBER(SEARCH('Cross Reference'!E9,B326)),N326,"")</f>
        <v>325</v>
      </c>
      <c r="P326" s="4">
        <f>IFERROR(SMALL(O2:O5008,N326),"")</f>
        <v>325</v>
      </c>
    </row>
    <row r="327" spans="1:16" ht="14.4" x14ac:dyDescent="0.3">
      <c r="A327" s="11" t="s">
        <v>1426</v>
      </c>
      <c r="B327" s="60" t="s">
        <v>173</v>
      </c>
      <c r="C327" s="48" t="s">
        <v>1425</v>
      </c>
      <c r="D327" s="1" t="s">
        <v>2628</v>
      </c>
      <c r="E327" s="4" t="s">
        <v>2611</v>
      </c>
      <c r="F327" s="50" t="s">
        <v>1553</v>
      </c>
      <c r="G327" t="s">
        <v>2617</v>
      </c>
      <c r="H327" s="60" t="s">
        <v>2078</v>
      </c>
      <c r="I327" s="60" t="s">
        <v>2618</v>
      </c>
      <c r="J327" s="60" t="s">
        <v>2602</v>
      </c>
      <c r="K327" s="101" t="s">
        <v>2619</v>
      </c>
      <c r="N327" s="4">
        <f>ROWS(A2:A327)</f>
        <v>326</v>
      </c>
      <c r="O327" s="40">
        <f>IF(ISNUMBER(SEARCH('Cross Reference'!E9,B327)),N327,"")</f>
        <v>326</v>
      </c>
      <c r="P327" s="4">
        <f>IFERROR(SMALL(O2:O5008,N327),"")</f>
        <v>326</v>
      </c>
    </row>
    <row r="328" spans="1:16" ht="14.4" x14ac:dyDescent="0.3">
      <c r="A328" s="11" t="s">
        <v>1426</v>
      </c>
      <c r="B328" s="60" t="s">
        <v>174</v>
      </c>
      <c r="C328" s="13" t="s">
        <v>1433</v>
      </c>
      <c r="D328" s="26" t="s">
        <v>2631</v>
      </c>
      <c r="E328" s="4" t="s">
        <v>2611</v>
      </c>
      <c r="F328" s="50" t="s">
        <v>1559</v>
      </c>
      <c r="G328" t="s">
        <v>2617</v>
      </c>
      <c r="H328" s="60" t="s">
        <v>2083</v>
      </c>
      <c r="I328" s="60" t="s">
        <v>2618</v>
      </c>
      <c r="J328" s="60" t="s">
        <v>2600</v>
      </c>
      <c r="K328" s="101" t="s">
        <v>2619</v>
      </c>
      <c r="N328" s="4">
        <f>ROWS(A2:A328)</f>
        <v>327</v>
      </c>
      <c r="O328" s="40">
        <f>IF(ISNUMBER(SEARCH('Cross Reference'!E9,B328)),N328,"")</f>
        <v>327</v>
      </c>
      <c r="P328" s="4">
        <f>IFERROR(SMALL(O2:O5008,N328),"")</f>
        <v>327</v>
      </c>
    </row>
    <row r="329" spans="1:16" ht="14.4" x14ac:dyDescent="0.3">
      <c r="A329" s="11" t="s">
        <v>1426</v>
      </c>
      <c r="B329" s="60" t="s">
        <v>174</v>
      </c>
      <c r="C329" s="48" t="s">
        <v>1507</v>
      </c>
      <c r="D329" s="100" t="s">
        <v>2637</v>
      </c>
      <c r="E329" s="4" t="s">
        <v>2611</v>
      </c>
      <c r="F329" s="50" t="s">
        <v>1563</v>
      </c>
      <c r="G329" t="s">
        <v>2617</v>
      </c>
      <c r="H329" s="60" t="s">
        <v>2086</v>
      </c>
      <c r="I329" s="60" t="s">
        <v>2618</v>
      </c>
      <c r="J329" s="60" t="s">
        <v>2601</v>
      </c>
      <c r="K329" s="101" t="s">
        <v>2619</v>
      </c>
      <c r="N329" s="4">
        <f>ROWS(A2:A329)</f>
        <v>328</v>
      </c>
      <c r="O329" s="40">
        <f>IF(ISNUMBER(SEARCH('Cross Reference'!E9,B329)),N329,"")</f>
        <v>328</v>
      </c>
      <c r="P329" s="4">
        <f>IFERROR(SMALL(O2:O5008,N329),"")</f>
        <v>328</v>
      </c>
    </row>
    <row r="330" spans="1:16" ht="14.4" x14ac:dyDescent="0.3">
      <c r="A330" s="11" t="s">
        <v>1426</v>
      </c>
      <c r="B330" s="60" t="s">
        <v>174</v>
      </c>
      <c r="C330" s="48" t="s">
        <v>1425</v>
      </c>
      <c r="D330" s="1" t="s">
        <v>2628</v>
      </c>
      <c r="E330" s="4" t="s">
        <v>2611</v>
      </c>
      <c r="F330" s="50" t="s">
        <v>1553</v>
      </c>
      <c r="G330" t="s">
        <v>2617</v>
      </c>
      <c r="H330" s="60" t="s">
        <v>2078</v>
      </c>
      <c r="I330" s="60" t="s">
        <v>2618</v>
      </c>
      <c r="J330" s="60" t="s">
        <v>2602</v>
      </c>
      <c r="K330" s="101" t="s">
        <v>2619</v>
      </c>
      <c r="N330" s="4">
        <f>ROWS(A2:A330)</f>
        <v>329</v>
      </c>
      <c r="O330" s="40">
        <f>IF(ISNUMBER(SEARCH('Cross Reference'!E9,B330)),N330,"")</f>
        <v>329</v>
      </c>
      <c r="P330" s="4">
        <f>IFERROR(SMALL(O2:O5008,N330),"")</f>
        <v>329</v>
      </c>
    </row>
    <row r="331" spans="1:16" ht="14.4" x14ac:dyDescent="0.3">
      <c r="A331" s="11" t="s">
        <v>1426</v>
      </c>
      <c r="B331" s="60" t="s">
        <v>175</v>
      </c>
      <c r="C331" s="13" t="s">
        <v>1433</v>
      </c>
      <c r="D331" s="26" t="s">
        <v>2631</v>
      </c>
      <c r="E331" s="4" t="s">
        <v>2611</v>
      </c>
      <c r="F331" s="50" t="s">
        <v>1559</v>
      </c>
      <c r="G331" t="s">
        <v>2617</v>
      </c>
      <c r="H331" s="60" t="s">
        <v>2083</v>
      </c>
      <c r="I331" s="60" t="s">
        <v>2618</v>
      </c>
      <c r="J331" s="60" t="s">
        <v>2600</v>
      </c>
      <c r="K331" s="101" t="s">
        <v>2619</v>
      </c>
      <c r="N331" s="4">
        <f>ROWS(A2:A331)</f>
        <v>330</v>
      </c>
      <c r="O331" s="40">
        <f>IF(ISNUMBER(SEARCH('Cross Reference'!E9,B331)),N331,"")</f>
        <v>330</v>
      </c>
      <c r="P331" s="4">
        <f>IFERROR(SMALL(O2:O5008,N331),"")</f>
        <v>330</v>
      </c>
    </row>
    <row r="332" spans="1:16" ht="14.4" x14ac:dyDescent="0.3">
      <c r="A332" s="11" t="s">
        <v>1426</v>
      </c>
      <c r="B332" s="60" t="s">
        <v>175</v>
      </c>
      <c r="C332" s="48" t="s">
        <v>1507</v>
      </c>
      <c r="D332" s="100" t="s">
        <v>2637</v>
      </c>
      <c r="E332" s="4" t="s">
        <v>2611</v>
      </c>
      <c r="F332" s="50" t="s">
        <v>1563</v>
      </c>
      <c r="G332" t="s">
        <v>2617</v>
      </c>
      <c r="H332" s="60" t="s">
        <v>2086</v>
      </c>
      <c r="I332" s="60" t="s">
        <v>2618</v>
      </c>
      <c r="J332" s="60" t="s">
        <v>2601</v>
      </c>
      <c r="K332" s="101" t="s">
        <v>2619</v>
      </c>
      <c r="N332" s="4">
        <f>ROWS(A2:A332)</f>
        <v>331</v>
      </c>
      <c r="O332" s="40">
        <f>IF(ISNUMBER(SEARCH('Cross Reference'!E9,B332)),N332,"")</f>
        <v>331</v>
      </c>
      <c r="P332" s="4">
        <f>IFERROR(SMALL(O2:O5008,N332),"")</f>
        <v>331</v>
      </c>
    </row>
    <row r="333" spans="1:16" ht="14.4" x14ac:dyDescent="0.3">
      <c r="A333" s="11" t="s">
        <v>1426</v>
      </c>
      <c r="B333" s="60" t="s">
        <v>175</v>
      </c>
      <c r="C333" s="48" t="s">
        <v>1425</v>
      </c>
      <c r="D333" s="1" t="s">
        <v>2628</v>
      </c>
      <c r="E333" s="4" t="s">
        <v>2611</v>
      </c>
      <c r="F333" s="50" t="s">
        <v>1553</v>
      </c>
      <c r="G333" t="s">
        <v>2617</v>
      </c>
      <c r="H333" s="60" t="s">
        <v>2078</v>
      </c>
      <c r="I333" s="60" t="s">
        <v>2618</v>
      </c>
      <c r="J333" s="60" t="s">
        <v>2602</v>
      </c>
      <c r="K333" s="101" t="s">
        <v>2619</v>
      </c>
      <c r="N333" s="4">
        <f>ROWS(A2:A333)</f>
        <v>332</v>
      </c>
      <c r="O333" s="40">
        <f>IF(ISNUMBER(SEARCH('Cross Reference'!E9,B333)),N333,"")</f>
        <v>332</v>
      </c>
      <c r="P333" s="4">
        <f>IFERROR(SMALL(O2:O5008,N333),"")</f>
        <v>332</v>
      </c>
    </row>
    <row r="334" spans="1:16" ht="14.4" x14ac:dyDescent="0.3">
      <c r="A334" s="11" t="s">
        <v>1426</v>
      </c>
      <c r="B334" s="60" t="s">
        <v>176</v>
      </c>
      <c r="C334" s="13" t="s">
        <v>1433</v>
      </c>
      <c r="D334" s="26" t="s">
        <v>2631</v>
      </c>
      <c r="E334" s="4" t="s">
        <v>2611</v>
      </c>
      <c r="F334" s="50" t="s">
        <v>1559</v>
      </c>
      <c r="G334" t="s">
        <v>2617</v>
      </c>
      <c r="H334" s="60" t="s">
        <v>2083</v>
      </c>
      <c r="I334" s="60" t="s">
        <v>2618</v>
      </c>
      <c r="J334" s="60" t="s">
        <v>2600</v>
      </c>
      <c r="K334" s="101" t="s">
        <v>2619</v>
      </c>
      <c r="N334" s="4">
        <f>ROWS(A2:A334)</f>
        <v>333</v>
      </c>
      <c r="O334" s="40">
        <f>IF(ISNUMBER(SEARCH('Cross Reference'!E9,B334)),N334,"")</f>
        <v>333</v>
      </c>
      <c r="P334" s="4">
        <f>IFERROR(SMALL(O2:O5008,N334),"")</f>
        <v>333</v>
      </c>
    </row>
    <row r="335" spans="1:16" ht="14.4" x14ac:dyDescent="0.3">
      <c r="A335" s="11" t="s">
        <v>1426</v>
      </c>
      <c r="B335" s="60" t="s">
        <v>176</v>
      </c>
      <c r="C335" s="48" t="s">
        <v>1507</v>
      </c>
      <c r="D335" s="100" t="s">
        <v>2637</v>
      </c>
      <c r="E335" s="4" t="s">
        <v>2611</v>
      </c>
      <c r="F335" s="50" t="s">
        <v>1563</v>
      </c>
      <c r="G335" t="s">
        <v>2617</v>
      </c>
      <c r="H335" s="60" t="s">
        <v>2086</v>
      </c>
      <c r="I335" s="60" t="s">
        <v>2618</v>
      </c>
      <c r="J335" s="60" t="s">
        <v>2601</v>
      </c>
      <c r="K335" s="101" t="s">
        <v>2619</v>
      </c>
      <c r="N335" s="4">
        <f>ROWS(A2:A335)</f>
        <v>334</v>
      </c>
      <c r="O335" s="40">
        <f>IF(ISNUMBER(SEARCH('Cross Reference'!E9,B335)),N335,"")</f>
        <v>334</v>
      </c>
      <c r="P335" s="4">
        <f>IFERROR(SMALL(O2:O5008,N335),"")</f>
        <v>334</v>
      </c>
    </row>
    <row r="336" spans="1:16" ht="14.4" x14ac:dyDescent="0.3">
      <c r="A336" s="11" t="s">
        <v>1426</v>
      </c>
      <c r="B336" s="60" t="s">
        <v>176</v>
      </c>
      <c r="C336" s="48" t="s">
        <v>1425</v>
      </c>
      <c r="D336" s="1" t="s">
        <v>2628</v>
      </c>
      <c r="E336" s="4" t="s">
        <v>2611</v>
      </c>
      <c r="F336" s="50" t="s">
        <v>1553</v>
      </c>
      <c r="G336" t="s">
        <v>2617</v>
      </c>
      <c r="H336" s="60" t="s">
        <v>2078</v>
      </c>
      <c r="I336" s="60" t="s">
        <v>2618</v>
      </c>
      <c r="J336" s="60" t="s">
        <v>2602</v>
      </c>
      <c r="K336" s="101" t="s">
        <v>2619</v>
      </c>
      <c r="N336" s="4">
        <f>ROWS(A2:A336)</f>
        <v>335</v>
      </c>
      <c r="O336" s="40">
        <f>IF(ISNUMBER(SEARCH('Cross Reference'!E9,B336)),N336,"")</f>
        <v>335</v>
      </c>
      <c r="P336" s="4">
        <f>IFERROR(SMALL(O2:O5008,N336),"")</f>
        <v>335</v>
      </c>
    </row>
    <row r="337" spans="1:16" ht="14.4" x14ac:dyDescent="0.3">
      <c r="A337" s="11" t="s">
        <v>1426</v>
      </c>
      <c r="B337" s="60" t="s">
        <v>177</v>
      </c>
      <c r="C337" s="13" t="s">
        <v>1433</v>
      </c>
      <c r="D337" s="26" t="s">
        <v>2631</v>
      </c>
      <c r="E337" s="4" t="s">
        <v>2611</v>
      </c>
      <c r="F337" s="50" t="s">
        <v>1559</v>
      </c>
      <c r="G337" t="s">
        <v>2617</v>
      </c>
      <c r="H337" s="60" t="s">
        <v>2083</v>
      </c>
      <c r="I337" s="60" t="s">
        <v>2618</v>
      </c>
      <c r="J337" s="60" t="s">
        <v>2600</v>
      </c>
      <c r="K337" s="101" t="s">
        <v>2619</v>
      </c>
      <c r="N337" s="4">
        <f>ROWS(A2:A337)</f>
        <v>336</v>
      </c>
      <c r="O337" s="40">
        <f>IF(ISNUMBER(SEARCH('Cross Reference'!E9,B337)),N337,"")</f>
        <v>336</v>
      </c>
      <c r="P337" s="4">
        <f>IFERROR(SMALL(O2:O5008,N337),"")</f>
        <v>336</v>
      </c>
    </row>
    <row r="338" spans="1:16" ht="14.4" x14ac:dyDescent="0.3">
      <c r="A338" s="11" t="s">
        <v>1426</v>
      </c>
      <c r="B338" s="60" t="s">
        <v>177</v>
      </c>
      <c r="C338" s="48" t="s">
        <v>1507</v>
      </c>
      <c r="D338" s="100" t="s">
        <v>2637</v>
      </c>
      <c r="E338" s="4" t="s">
        <v>2611</v>
      </c>
      <c r="F338" s="50" t="s">
        <v>1563</v>
      </c>
      <c r="G338" t="s">
        <v>2617</v>
      </c>
      <c r="H338" s="60" t="s">
        <v>2086</v>
      </c>
      <c r="I338" s="60" t="s">
        <v>2618</v>
      </c>
      <c r="J338" s="60" t="s">
        <v>2601</v>
      </c>
      <c r="K338" s="101" t="s">
        <v>2619</v>
      </c>
      <c r="N338" s="4">
        <f>ROWS(A2:A338)</f>
        <v>337</v>
      </c>
      <c r="O338" s="40">
        <f>IF(ISNUMBER(SEARCH('Cross Reference'!E9,B338)),N338,"")</f>
        <v>337</v>
      </c>
      <c r="P338" s="4">
        <f>IFERROR(SMALL(O2:O5008,N338),"")</f>
        <v>337</v>
      </c>
    </row>
    <row r="339" spans="1:16" ht="14.4" x14ac:dyDescent="0.3">
      <c r="A339" s="11" t="s">
        <v>1426</v>
      </c>
      <c r="B339" s="60" t="s">
        <v>177</v>
      </c>
      <c r="C339" s="48" t="s">
        <v>1425</v>
      </c>
      <c r="D339" s="1" t="s">
        <v>2628</v>
      </c>
      <c r="E339" s="4" t="s">
        <v>2611</v>
      </c>
      <c r="F339" s="50" t="s">
        <v>1553</v>
      </c>
      <c r="G339" t="s">
        <v>2617</v>
      </c>
      <c r="H339" s="60" t="s">
        <v>2078</v>
      </c>
      <c r="I339" s="60" t="s">
        <v>2618</v>
      </c>
      <c r="J339" s="60" t="s">
        <v>2602</v>
      </c>
      <c r="K339" s="101" t="s">
        <v>2619</v>
      </c>
      <c r="N339" s="4">
        <f>ROWS(A2:A339)</f>
        <v>338</v>
      </c>
      <c r="O339" s="40">
        <f>IF(ISNUMBER(SEARCH('Cross Reference'!E9,B339)),N339,"")</f>
        <v>338</v>
      </c>
      <c r="P339" s="4">
        <f>IFERROR(SMALL(O2:O5008,N339),"")</f>
        <v>338</v>
      </c>
    </row>
    <row r="340" spans="1:16" ht="14.4" x14ac:dyDescent="0.3">
      <c r="A340" s="11" t="s">
        <v>1426</v>
      </c>
      <c r="B340" s="60" t="s">
        <v>178</v>
      </c>
      <c r="C340" s="13" t="s">
        <v>1433</v>
      </c>
      <c r="D340" s="26" t="s">
        <v>2631</v>
      </c>
      <c r="E340" s="4" t="s">
        <v>2611</v>
      </c>
      <c r="F340" s="50" t="s">
        <v>1559</v>
      </c>
      <c r="G340" t="s">
        <v>2617</v>
      </c>
      <c r="H340" s="60" t="s">
        <v>2083</v>
      </c>
      <c r="I340" s="60" t="s">
        <v>2618</v>
      </c>
      <c r="J340" s="60" t="s">
        <v>2600</v>
      </c>
      <c r="K340" s="101" t="s">
        <v>2619</v>
      </c>
      <c r="N340" s="4">
        <f>ROWS(A2:A340)</f>
        <v>339</v>
      </c>
      <c r="O340" s="40">
        <f>IF(ISNUMBER(SEARCH('Cross Reference'!E9,B340)),N340,"")</f>
        <v>339</v>
      </c>
      <c r="P340" s="4">
        <f>IFERROR(SMALL(O2:O5008,N340),"")</f>
        <v>339</v>
      </c>
    </row>
    <row r="341" spans="1:16" ht="14.4" x14ac:dyDescent="0.3">
      <c r="A341" s="11" t="s">
        <v>1426</v>
      </c>
      <c r="B341" s="60" t="s">
        <v>178</v>
      </c>
      <c r="C341" s="48" t="s">
        <v>1507</v>
      </c>
      <c r="D341" s="100" t="s">
        <v>2637</v>
      </c>
      <c r="E341" s="4" t="s">
        <v>2611</v>
      </c>
      <c r="F341" s="50" t="s">
        <v>1563</v>
      </c>
      <c r="G341" t="s">
        <v>2617</v>
      </c>
      <c r="H341" s="60" t="s">
        <v>2086</v>
      </c>
      <c r="I341" s="60" t="s">
        <v>2618</v>
      </c>
      <c r="J341" s="60" t="s">
        <v>2601</v>
      </c>
      <c r="K341" s="101" t="s">
        <v>2619</v>
      </c>
      <c r="N341" s="4">
        <f>ROWS(A2:A341)</f>
        <v>340</v>
      </c>
      <c r="O341" s="40">
        <f>IF(ISNUMBER(SEARCH('Cross Reference'!E9,B341)),N341,"")</f>
        <v>340</v>
      </c>
      <c r="P341" s="4">
        <f>IFERROR(SMALL(O2:O5008,N341),"")</f>
        <v>340</v>
      </c>
    </row>
    <row r="342" spans="1:16" ht="14.4" x14ac:dyDescent="0.3">
      <c r="A342" s="11" t="s">
        <v>1426</v>
      </c>
      <c r="B342" s="60" t="s">
        <v>178</v>
      </c>
      <c r="C342" s="48" t="s">
        <v>1425</v>
      </c>
      <c r="D342" s="1" t="s">
        <v>2628</v>
      </c>
      <c r="E342" s="4" t="s">
        <v>2611</v>
      </c>
      <c r="F342" s="50" t="s">
        <v>1553</v>
      </c>
      <c r="G342" t="s">
        <v>2617</v>
      </c>
      <c r="H342" s="60" t="s">
        <v>2078</v>
      </c>
      <c r="I342" s="60" t="s">
        <v>2618</v>
      </c>
      <c r="J342" s="60" t="s">
        <v>2602</v>
      </c>
      <c r="K342" s="101" t="s">
        <v>2619</v>
      </c>
      <c r="N342" s="4">
        <f>ROWS(A2:A342)</f>
        <v>341</v>
      </c>
      <c r="O342" s="40">
        <f>IF(ISNUMBER(SEARCH('Cross Reference'!E9,B342)),N342,"")</f>
        <v>341</v>
      </c>
      <c r="P342" s="4">
        <f>IFERROR(SMALL(O2:O5008,N342),"")</f>
        <v>341</v>
      </c>
    </row>
    <row r="343" spans="1:16" s="49" customFormat="1" ht="14.4" x14ac:dyDescent="0.3">
      <c r="A343" s="11" t="s">
        <v>1426</v>
      </c>
      <c r="B343" s="66" t="s">
        <v>179</v>
      </c>
      <c r="C343" s="13" t="s">
        <v>1433</v>
      </c>
      <c r="D343" s="26" t="s">
        <v>2631</v>
      </c>
      <c r="E343" s="4" t="s">
        <v>2611</v>
      </c>
      <c r="F343" s="86" t="s">
        <v>1559</v>
      </c>
      <c r="G343" t="s">
        <v>2617</v>
      </c>
      <c r="H343" s="60" t="s">
        <v>2083</v>
      </c>
      <c r="I343" s="60" t="s">
        <v>2618</v>
      </c>
      <c r="J343" s="60" t="s">
        <v>2600</v>
      </c>
      <c r="K343" s="101" t="s">
        <v>2619</v>
      </c>
      <c r="N343" s="4">
        <f>ROWS(A2:A343)</f>
        <v>342</v>
      </c>
      <c r="O343" s="40">
        <f>IF(ISNUMBER(SEARCH('Cross Reference'!E9,B343)),N343,"")</f>
        <v>342</v>
      </c>
      <c r="P343" s="4">
        <f>IFERROR(SMALL(O2:O5008,N343),"")</f>
        <v>342</v>
      </c>
    </row>
    <row r="344" spans="1:16" s="49" customFormat="1" ht="14.4" x14ac:dyDescent="0.3">
      <c r="A344" s="11" t="s">
        <v>1426</v>
      </c>
      <c r="B344" s="66" t="s">
        <v>179</v>
      </c>
      <c r="C344" s="48" t="s">
        <v>1507</v>
      </c>
      <c r="D344" s="100" t="s">
        <v>2637</v>
      </c>
      <c r="E344" s="4" t="s">
        <v>2611</v>
      </c>
      <c r="F344" s="86" t="s">
        <v>1563</v>
      </c>
      <c r="G344" t="s">
        <v>2617</v>
      </c>
      <c r="H344" s="60" t="s">
        <v>2086</v>
      </c>
      <c r="I344" s="60" t="s">
        <v>2618</v>
      </c>
      <c r="J344" s="60" t="s">
        <v>2601</v>
      </c>
      <c r="K344" s="101" t="s">
        <v>2619</v>
      </c>
      <c r="N344" s="4">
        <f>ROWS(A2:A344)</f>
        <v>343</v>
      </c>
      <c r="O344" s="40">
        <f>IF(ISNUMBER(SEARCH('Cross Reference'!E9,B344)),N344,"")</f>
        <v>343</v>
      </c>
      <c r="P344" s="4">
        <f>IFERROR(SMALL(O2:O5008,N344),"")</f>
        <v>343</v>
      </c>
    </row>
    <row r="345" spans="1:16" s="6" customFormat="1" ht="15" thickBot="1" x14ac:dyDescent="0.35">
      <c r="A345" s="9" t="s">
        <v>1426</v>
      </c>
      <c r="B345" s="62" t="s">
        <v>179</v>
      </c>
      <c r="C345" s="12" t="s">
        <v>1425</v>
      </c>
      <c r="D345" s="1" t="s">
        <v>2628</v>
      </c>
      <c r="E345" s="6" t="s">
        <v>2611</v>
      </c>
      <c r="F345" s="87" t="s">
        <v>1553</v>
      </c>
      <c r="G345" s="2" t="s">
        <v>2617</v>
      </c>
      <c r="H345" s="62" t="s">
        <v>2078</v>
      </c>
      <c r="I345" s="60" t="s">
        <v>2618</v>
      </c>
      <c r="J345" s="62" t="s">
        <v>2602</v>
      </c>
      <c r="K345" s="101" t="s">
        <v>2619</v>
      </c>
      <c r="N345" s="6">
        <f>ROWS(A2:A345)</f>
        <v>344</v>
      </c>
      <c r="O345" s="61">
        <f>IF(ISNUMBER(SEARCH('Cross Reference'!E9,B345)),N345,"")</f>
        <v>344</v>
      </c>
      <c r="P345" s="6">
        <f>IFERROR(SMALL(O2:O5008,N345),"")</f>
        <v>344</v>
      </c>
    </row>
    <row r="346" spans="1:16" s="49" customFormat="1" ht="14.4" x14ac:dyDescent="0.3">
      <c r="A346" s="46" t="s">
        <v>15</v>
      </c>
      <c r="B346" s="66" t="s">
        <v>1438</v>
      </c>
      <c r="C346" s="49" t="s">
        <v>0</v>
      </c>
      <c r="D346" s="37" t="s">
        <v>2640</v>
      </c>
      <c r="E346" s="47" t="s">
        <v>181</v>
      </c>
      <c r="F346" s="86" t="s">
        <v>1558</v>
      </c>
      <c r="G346" t="s">
        <v>2617</v>
      </c>
      <c r="H346" s="66" t="s">
        <v>1621</v>
      </c>
      <c r="I346" s="60" t="s">
        <v>2618</v>
      </c>
      <c r="J346" s="60" t="s">
        <v>2143</v>
      </c>
      <c r="K346" s="101" t="s">
        <v>2619</v>
      </c>
      <c r="N346" s="4">
        <f>ROWS(A2:A346)</f>
        <v>345</v>
      </c>
      <c r="O346" s="40">
        <f>IF(ISNUMBER(SEARCH('Cross Reference'!E9,B346)),N346,"")</f>
        <v>345</v>
      </c>
      <c r="P346" s="4">
        <f>IFERROR(SMALL(O2:O5008,N346),"")</f>
        <v>345</v>
      </c>
    </row>
    <row r="347" spans="1:16" s="49" customFormat="1" ht="14.4" x14ac:dyDescent="0.3">
      <c r="A347" s="46" t="s">
        <v>15</v>
      </c>
      <c r="B347" s="66" t="s">
        <v>1438</v>
      </c>
      <c r="C347" s="4" t="s">
        <v>0</v>
      </c>
      <c r="D347" s="37" t="s">
        <v>2640</v>
      </c>
      <c r="E347" s="47" t="s">
        <v>180</v>
      </c>
      <c r="F347" s="86" t="s">
        <v>1558</v>
      </c>
      <c r="G347" t="s">
        <v>2617</v>
      </c>
      <c r="H347" s="66" t="s">
        <v>1622</v>
      </c>
      <c r="I347" s="60" t="s">
        <v>2618</v>
      </c>
      <c r="J347" s="60" t="s">
        <v>2144</v>
      </c>
      <c r="K347" s="101" t="s">
        <v>2619</v>
      </c>
      <c r="N347" s="4">
        <f>ROWS(A2:A347)</f>
        <v>346</v>
      </c>
      <c r="O347" s="40">
        <f>IF(ISNUMBER(SEARCH('Cross Reference'!E9,B347)),N347,"")</f>
        <v>346</v>
      </c>
      <c r="P347" s="4">
        <f>IFERROR(SMALL(O2:O5008,N347),"")</f>
        <v>346</v>
      </c>
    </row>
    <row r="348" spans="1:16" ht="14.4" x14ac:dyDescent="0.3">
      <c r="A348" s="46" t="s">
        <v>15</v>
      </c>
      <c r="B348" s="60" t="s">
        <v>1439</v>
      </c>
      <c r="C348" s="4" t="s">
        <v>0</v>
      </c>
      <c r="D348" s="37" t="s">
        <v>2640</v>
      </c>
      <c r="E348" s="10" t="s">
        <v>90</v>
      </c>
      <c r="F348" s="50" t="s">
        <v>1558</v>
      </c>
      <c r="G348" t="s">
        <v>2617</v>
      </c>
      <c r="H348" s="60" t="s">
        <v>1586</v>
      </c>
      <c r="I348" s="60" t="s">
        <v>2618</v>
      </c>
      <c r="J348" s="60" t="s">
        <v>2108</v>
      </c>
      <c r="K348" s="101" t="s">
        <v>2619</v>
      </c>
      <c r="N348" s="4">
        <f>ROWS(A2:A348)</f>
        <v>347</v>
      </c>
      <c r="O348" s="40">
        <f>IF(ISNUMBER(SEARCH('Cross Reference'!E9,B348)),N348,"")</f>
        <v>347</v>
      </c>
      <c r="P348" s="4">
        <f>IFERROR(SMALL(O2:O5008,N348),"")</f>
        <v>347</v>
      </c>
    </row>
    <row r="349" spans="1:16" ht="14.4" x14ac:dyDescent="0.3">
      <c r="A349" s="46" t="s">
        <v>15</v>
      </c>
      <c r="B349" s="60" t="s">
        <v>1439</v>
      </c>
      <c r="C349" s="4" t="s">
        <v>0</v>
      </c>
      <c r="D349" s="37" t="s">
        <v>2640</v>
      </c>
      <c r="E349" s="10" t="s">
        <v>77</v>
      </c>
      <c r="F349" s="50" t="s">
        <v>1558</v>
      </c>
      <c r="G349" t="s">
        <v>2617</v>
      </c>
      <c r="H349" s="60" t="s">
        <v>1585</v>
      </c>
      <c r="I349" s="60" t="s">
        <v>2618</v>
      </c>
      <c r="J349" s="60" t="s">
        <v>2107</v>
      </c>
      <c r="K349" s="101" t="s">
        <v>2619</v>
      </c>
      <c r="N349" s="4">
        <f>ROWS(A2:A349)</f>
        <v>348</v>
      </c>
      <c r="O349" s="40">
        <f>IF(ISNUMBER(SEARCH('Cross Reference'!E9,B349)),N349,"")</f>
        <v>348</v>
      </c>
      <c r="P349" s="4">
        <f>IFERROR(SMALL(O2:O5008,N349),"")</f>
        <v>348</v>
      </c>
    </row>
    <row r="350" spans="1:16" ht="14.4" x14ac:dyDescent="0.3">
      <c r="A350" s="46" t="s">
        <v>15</v>
      </c>
      <c r="B350" s="60" t="s">
        <v>1440</v>
      </c>
      <c r="C350" s="4" t="s">
        <v>0</v>
      </c>
      <c r="D350" s="37" t="s">
        <v>2640</v>
      </c>
      <c r="E350" s="10" t="s">
        <v>183</v>
      </c>
      <c r="F350" s="50" t="s">
        <v>1558</v>
      </c>
      <c r="G350" t="s">
        <v>2617</v>
      </c>
      <c r="H350" s="60" t="s">
        <v>1623</v>
      </c>
      <c r="I350" s="60" t="s">
        <v>2618</v>
      </c>
      <c r="J350" s="60" t="s">
        <v>2145</v>
      </c>
      <c r="K350" s="101" t="s">
        <v>2619</v>
      </c>
      <c r="N350" s="4">
        <f>ROWS(A2:A350)</f>
        <v>349</v>
      </c>
      <c r="O350" s="40">
        <f>IF(ISNUMBER(SEARCH('Cross Reference'!E9,B350)),N350,"")</f>
        <v>349</v>
      </c>
      <c r="P350" s="4">
        <f>IFERROR(SMALL(O2:O5008,N350),"")</f>
        <v>349</v>
      </c>
    </row>
    <row r="351" spans="1:16" ht="14.4" x14ac:dyDescent="0.3">
      <c r="A351" s="46" t="s">
        <v>15</v>
      </c>
      <c r="B351" s="60" t="s">
        <v>1440</v>
      </c>
      <c r="C351" s="4" t="s">
        <v>0</v>
      </c>
      <c r="D351" s="37" t="s">
        <v>2640</v>
      </c>
      <c r="E351" s="10" t="s">
        <v>182</v>
      </c>
      <c r="F351" s="50" t="s">
        <v>1558</v>
      </c>
      <c r="G351" t="s">
        <v>2617</v>
      </c>
      <c r="H351" s="60" t="s">
        <v>1624</v>
      </c>
      <c r="I351" s="60" t="s">
        <v>2618</v>
      </c>
      <c r="J351" s="60" t="s">
        <v>2146</v>
      </c>
      <c r="K351" s="101" t="s">
        <v>2619</v>
      </c>
      <c r="N351" s="4">
        <f>ROWS(A2:A351)</f>
        <v>350</v>
      </c>
      <c r="O351" s="40">
        <f>IF(ISNUMBER(SEARCH('Cross Reference'!E9,B351)),N351,"")</f>
        <v>350</v>
      </c>
      <c r="P351" s="4">
        <f>IFERROR(SMALL(O2:O5008,N351),"")</f>
        <v>350</v>
      </c>
    </row>
    <row r="352" spans="1:16" ht="14.4" x14ac:dyDescent="0.3">
      <c r="A352" s="46" t="s">
        <v>15</v>
      </c>
      <c r="B352" s="60" t="s">
        <v>1441</v>
      </c>
      <c r="C352" s="4" t="s">
        <v>0</v>
      </c>
      <c r="D352" s="37" t="s">
        <v>2640</v>
      </c>
      <c r="E352" s="10" t="s">
        <v>89</v>
      </c>
      <c r="F352" s="50" t="s">
        <v>1558</v>
      </c>
      <c r="G352" t="s">
        <v>2617</v>
      </c>
      <c r="H352" s="60" t="s">
        <v>1587</v>
      </c>
      <c r="I352" s="60" t="s">
        <v>2618</v>
      </c>
      <c r="J352" s="60" t="s">
        <v>2109</v>
      </c>
      <c r="K352" s="101" t="s">
        <v>2619</v>
      </c>
      <c r="N352" s="4">
        <f>ROWS(A2:A352)</f>
        <v>351</v>
      </c>
      <c r="O352" s="40">
        <f>IF(ISNUMBER(SEARCH('Cross Reference'!E9,B352)),N352,"")</f>
        <v>351</v>
      </c>
      <c r="P352" s="4">
        <f>IFERROR(SMALL(O2:O5008,N352),"")</f>
        <v>351</v>
      </c>
    </row>
    <row r="353" spans="1:16" ht="14.4" x14ac:dyDescent="0.3">
      <c r="A353" s="46" t="s">
        <v>15</v>
      </c>
      <c r="B353" s="60" t="s">
        <v>1441</v>
      </c>
      <c r="C353" s="4" t="s">
        <v>0</v>
      </c>
      <c r="D353" s="37" t="s">
        <v>2640</v>
      </c>
      <c r="E353" s="10" t="s">
        <v>75</v>
      </c>
      <c r="F353" s="50" t="s">
        <v>1558</v>
      </c>
      <c r="G353" t="s">
        <v>2617</v>
      </c>
      <c r="H353" s="60" t="s">
        <v>1588</v>
      </c>
      <c r="I353" s="60" t="s">
        <v>2618</v>
      </c>
      <c r="J353" s="60" t="s">
        <v>2110</v>
      </c>
      <c r="K353" s="101" t="s">
        <v>2619</v>
      </c>
      <c r="N353" s="4">
        <f>ROWS(A2:A353)</f>
        <v>352</v>
      </c>
      <c r="O353" s="40">
        <f>IF(ISNUMBER(SEARCH('Cross Reference'!E9,B353)),N353,"")</f>
        <v>352</v>
      </c>
      <c r="P353" s="4">
        <f>IFERROR(SMALL(O2:O5008,N353),"")</f>
        <v>352</v>
      </c>
    </row>
    <row r="354" spans="1:16" ht="14.4" x14ac:dyDescent="0.3">
      <c r="A354" s="46" t="s">
        <v>15</v>
      </c>
      <c r="B354" s="60" t="s">
        <v>1442</v>
      </c>
      <c r="C354" s="4" t="s">
        <v>0</v>
      </c>
      <c r="D354" s="37" t="s">
        <v>2640</v>
      </c>
      <c r="E354" s="10" t="s">
        <v>185</v>
      </c>
      <c r="F354" s="50" t="s">
        <v>1558</v>
      </c>
      <c r="G354" t="s">
        <v>2617</v>
      </c>
      <c r="H354" s="60" t="s">
        <v>1625</v>
      </c>
      <c r="I354" s="60" t="s">
        <v>2618</v>
      </c>
      <c r="J354" s="60" t="s">
        <v>2147</v>
      </c>
      <c r="K354" s="101" t="s">
        <v>2619</v>
      </c>
      <c r="N354" s="4">
        <f>ROWS(A2:A354)</f>
        <v>353</v>
      </c>
      <c r="O354" s="40">
        <f>IF(ISNUMBER(SEARCH('Cross Reference'!E9,B354)),N354,"")</f>
        <v>353</v>
      </c>
      <c r="P354" s="4">
        <f>IFERROR(SMALL(O2:O5008,N354),"")</f>
        <v>353</v>
      </c>
    </row>
    <row r="355" spans="1:16" ht="14.4" x14ac:dyDescent="0.3">
      <c r="A355" s="46" t="s">
        <v>15</v>
      </c>
      <c r="B355" s="60" t="s">
        <v>1442</v>
      </c>
      <c r="C355" s="4" t="s">
        <v>0</v>
      </c>
      <c r="D355" s="37" t="s">
        <v>2640</v>
      </c>
      <c r="E355" s="10" t="s">
        <v>184</v>
      </c>
      <c r="F355" s="50" t="s">
        <v>1558</v>
      </c>
      <c r="G355" t="s">
        <v>2617</v>
      </c>
      <c r="H355" s="60" t="s">
        <v>1626</v>
      </c>
      <c r="I355" s="60" t="s">
        <v>2618</v>
      </c>
      <c r="J355" s="60" t="s">
        <v>2148</v>
      </c>
      <c r="K355" s="101" t="s">
        <v>2619</v>
      </c>
      <c r="N355" s="4">
        <f>ROWS(A2:A355)</f>
        <v>354</v>
      </c>
      <c r="O355" s="40">
        <f>IF(ISNUMBER(SEARCH('Cross Reference'!E9,B355)),N355,"")</f>
        <v>354</v>
      </c>
      <c r="P355" s="4">
        <f>IFERROR(SMALL(O2:O5008,N355),"")</f>
        <v>354</v>
      </c>
    </row>
    <row r="356" spans="1:16" ht="14.4" x14ac:dyDescent="0.3">
      <c r="A356" s="46" t="s">
        <v>15</v>
      </c>
      <c r="B356" s="60" t="s">
        <v>1443</v>
      </c>
      <c r="C356" s="4" t="s">
        <v>0</v>
      </c>
      <c r="D356" s="37" t="s">
        <v>2640</v>
      </c>
      <c r="E356" s="10" t="s">
        <v>187</v>
      </c>
      <c r="F356" s="50" t="s">
        <v>1558</v>
      </c>
      <c r="G356" t="s">
        <v>2617</v>
      </c>
      <c r="H356" s="60" t="s">
        <v>1627</v>
      </c>
      <c r="I356" s="60" t="s">
        <v>2618</v>
      </c>
      <c r="J356" s="60" t="s">
        <v>2149</v>
      </c>
      <c r="K356" s="101" t="s">
        <v>2619</v>
      </c>
      <c r="N356" s="4">
        <f>ROWS(A2:A356)</f>
        <v>355</v>
      </c>
      <c r="O356" s="40">
        <f>IF(ISNUMBER(SEARCH('Cross Reference'!E9,B356)),N356,"")</f>
        <v>355</v>
      </c>
      <c r="P356" s="4">
        <f>IFERROR(SMALL(O2:O5008,N356),"")</f>
        <v>355</v>
      </c>
    </row>
    <row r="357" spans="1:16" ht="14.4" x14ac:dyDescent="0.3">
      <c r="A357" s="46" t="s">
        <v>15</v>
      </c>
      <c r="B357" s="60" t="s">
        <v>1443</v>
      </c>
      <c r="C357" s="4" t="s">
        <v>0</v>
      </c>
      <c r="D357" s="37" t="s">
        <v>2640</v>
      </c>
      <c r="E357" s="10" t="s">
        <v>186</v>
      </c>
      <c r="F357" s="50" t="s">
        <v>1558</v>
      </c>
      <c r="G357" t="s">
        <v>2617</v>
      </c>
      <c r="H357" s="60" t="s">
        <v>1628</v>
      </c>
      <c r="I357" s="60" t="s">
        <v>2618</v>
      </c>
      <c r="J357" s="60" t="s">
        <v>2150</v>
      </c>
      <c r="K357" s="101" t="s">
        <v>2619</v>
      </c>
      <c r="N357" s="4">
        <f>ROWS(A2:A357)</f>
        <v>356</v>
      </c>
      <c r="O357" s="40">
        <f>IF(ISNUMBER(SEARCH('Cross Reference'!E9,B357)),N357,"")</f>
        <v>356</v>
      </c>
      <c r="P357" s="4">
        <f>IFERROR(SMALL(O2:O5008,N357),"")</f>
        <v>356</v>
      </c>
    </row>
    <row r="358" spans="1:16" ht="14.4" x14ac:dyDescent="0.3">
      <c r="A358" s="46" t="s">
        <v>15</v>
      </c>
      <c r="B358" s="60" t="s">
        <v>1445</v>
      </c>
      <c r="C358" s="4" t="s">
        <v>0</v>
      </c>
      <c r="D358" s="37" t="s">
        <v>2640</v>
      </c>
      <c r="E358" s="10" t="s">
        <v>189</v>
      </c>
      <c r="F358" s="50" t="s">
        <v>1558</v>
      </c>
      <c r="G358" t="s">
        <v>2617</v>
      </c>
      <c r="H358" s="60" t="s">
        <v>1629</v>
      </c>
      <c r="I358" s="60" t="s">
        <v>2618</v>
      </c>
      <c r="J358" s="60" t="s">
        <v>2151</v>
      </c>
      <c r="K358" s="101" t="s">
        <v>2619</v>
      </c>
      <c r="N358" s="4">
        <f>ROWS(A2:A358)</f>
        <v>357</v>
      </c>
      <c r="O358" s="40">
        <f>IF(ISNUMBER(SEARCH('Cross Reference'!E9,B358)),N358,"")</f>
        <v>357</v>
      </c>
      <c r="P358" s="4">
        <f>IFERROR(SMALL(O2:O5008,N358),"")</f>
        <v>357</v>
      </c>
    </row>
    <row r="359" spans="1:16" ht="14.4" x14ac:dyDescent="0.3">
      <c r="A359" s="46" t="s">
        <v>15</v>
      </c>
      <c r="B359" s="60" t="s">
        <v>1445</v>
      </c>
      <c r="C359" s="4" t="s">
        <v>0</v>
      </c>
      <c r="D359" s="37" t="s">
        <v>2640</v>
      </c>
      <c r="E359" s="10" t="s">
        <v>188</v>
      </c>
      <c r="F359" s="50" t="s">
        <v>1558</v>
      </c>
      <c r="G359" t="s">
        <v>2617</v>
      </c>
      <c r="H359" s="60" t="s">
        <v>1630</v>
      </c>
      <c r="I359" s="60" t="s">
        <v>2618</v>
      </c>
      <c r="J359" s="60" t="s">
        <v>2152</v>
      </c>
      <c r="K359" s="101" t="s">
        <v>2619</v>
      </c>
      <c r="N359" s="4">
        <f>ROWS(A2:A359)</f>
        <v>358</v>
      </c>
      <c r="O359" s="40">
        <f>IF(ISNUMBER(SEARCH('Cross Reference'!E9,B359)),N359,"")</f>
        <v>358</v>
      </c>
      <c r="P359" s="4">
        <f>IFERROR(SMALL(O2:O5008,N359),"")</f>
        <v>358</v>
      </c>
    </row>
    <row r="360" spans="1:16" ht="14.4" x14ac:dyDescent="0.3">
      <c r="A360" s="46" t="s">
        <v>15</v>
      </c>
      <c r="B360" s="60" t="s">
        <v>1446</v>
      </c>
      <c r="C360" s="4" t="s">
        <v>0</v>
      </c>
      <c r="D360" s="37" t="s">
        <v>2640</v>
      </c>
      <c r="E360" s="10" t="s">
        <v>86</v>
      </c>
      <c r="F360" s="50" t="s">
        <v>1558</v>
      </c>
      <c r="G360" t="s">
        <v>2617</v>
      </c>
      <c r="H360" s="60" t="s">
        <v>1593</v>
      </c>
      <c r="I360" s="60" t="s">
        <v>2618</v>
      </c>
      <c r="J360" s="60" t="s">
        <v>2115</v>
      </c>
      <c r="K360" s="101" t="s">
        <v>2619</v>
      </c>
      <c r="N360" s="4">
        <f>ROWS(A2:A360)</f>
        <v>359</v>
      </c>
      <c r="O360" s="40">
        <f>IF(ISNUMBER(SEARCH('Cross Reference'!E9,B360)),N360,"")</f>
        <v>359</v>
      </c>
      <c r="P360" s="4">
        <f>IFERROR(SMALL(O2:O5008,N360),"")</f>
        <v>359</v>
      </c>
    </row>
    <row r="361" spans="1:16" ht="14.4" x14ac:dyDescent="0.3">
      <c r="A361" s="46" t="s">
        <v>15</v>
      </c>
      <c r="B361" s="60" t="s">
        <v>1446</v>
      </c>
      <c r="C361" s="4" t="s">
        <v>0</v>
      </c>
      <c r="D361" s="37" t="s">
        <v>2640</v>
      </c>
      <c r="E361" s="10" t="s">
        <v>69</v>
      </c>
      <c r="F361" s="50" t="s">
        <v>1558</v>
      </c>
      <c r="G361" t="s">
        <v>2617</v>
      </c>
      <c r="H361" s="60" t="s">
        <v>1594</v>
      </c>
      <c r="I361" s="60" t="s">
        <v>2618</v>
      </c>
      <c r="J361" s="60" t="s">
        <v>2116</v>
      </c>
      <c r="K361" s="101" t="s">
        <v>2619</v>
      </c>
      <c r="N361" s="4">
        <f>ROWS(A2:A361)</f>
        <v>360</v>
      </c>
      <c r="O361" s="40">
        <f>IF(ISNUMBER(SEARCH('Cross Reference'!E9,B361)),N361,"")</f>
        <v>360</v>
      </c>
      <c r="P361" s="4">
        <f>IFERROR(SMALL(O2:O5008,N361),"")</f>
        <v>360</v>
      </c>
    </row>
    <row r="362" spans="1:16" ht="14.4" x14ac:dyDescent="0.3">
      <c r="A362" s="46" t="s">
        <v>15</v>
      </c>
      <c r="B362" s="60" t="s">
        <v>1447</v>
      </c>
      <c r="C362" s="4" t="s">
        <v>0</v>
      </c>
      <c r="D362" s="37" t="s">
        <v>2640</v>
      </c>
      <c r="E362" s="10" t="s">
        <v>191</v>
      </c>
      <c r="F362" s="50" t="s">
        <v>1558</v>
      </c>
      <c r="G362" t="s">
        <v>2617</v>
      </c>
      <c r="H362" s="60" t="s">
        <v>1631</v>
      </c>
      <c r="I362" s="60" t="s">
        <v>2618</v>
      </c>
      <c r="J362" s="60" t="s">
        <v>2153</v>
      </c>
      <c r="K362" s="101" t="s">
        <v>2619</v>
      </c>
      <c r="N362" s="4">
        <f>ROWS(A2:A362)</f>
        <v>361</v>
      </c>
      <c r="O362" s="40">
        <f>IF(ISNUMBER(SEARCH('Cross Reference'!E9,B362)),N362,"")</f>
        <v>361</v>
      </c>
      <c r="P362" s="4">
        <f>IFERROR(SMALL(O2:O5008,N362),"")</f>
        <v>361</v>
      </c>
    </row>
    <row r="363" spans="1:16" ht="14.4" x14ac:dyDescent="0.3">
      <c r="A363" s="46" t="s">
        <v>15</v>
      </c>
      <c r="B363" s="60" t="s">
        <v>1447</v>
      </c>
      <c r="C363" s="4" t="s">
        <v>0</v>
      </c>
      <c r="D363" s="37" t="s">
        <v>2640</v>
      </c>
      <c r="E363" s="10" t="s">
        <v>190</v>
      </c>
      <c r="F363" s="50" t="s">
        <v>1558</v>
      </c>
      <c r="G363" t="s">
        <v>2617</v>
      </c>
      <c r="H363" s="60" t="s">
        <v>1632</v>
      </c>
      <c r="I363" s="60" t="s">
        <v>2618</v>
      </c>
      <c r="J363" s="60" t="s">
        <v>2154</v>
      </c>
      <c r="K363" s="101" t="s">
        <v>2619</v>
      </c>
      <c r="N363" s="4">
        <f>ROWS(A2:A363)</f>
        <v>362</v>
      </c>
      <c r="O363" s="40">
        <f>IF(ISNUMBER(SEARCH('Cross Reference'!E9,B363)),N363,"")</f>
        <v>362</v>
      </c>
      <c r="P363" s="4">
        <f>IFERROR(SMALL(O2:O5008,N363),"")</f>
        <v>362</v>
      </c>
    </row>
    <row r="364" spans="1:16" ht="14.4" x14ac:dyDescent="0.3">
      <c r="A364" s="46" t="s">
        <v>15</v>
      </c>
      <c r="B364" s="60" t="s">
        <v>1448</v>
      </c>
      <c r="C364" s="4" t="s">
        <v>0</v>
      </c>
      <c r="D364" s="37" t="s">
        <v>2640</v>
      </c>
      <c r="E364" s="10" t="s">
        <v>85</v>
      </c>
      <c r="F364" s="50" t="s">
        <v>1558</v>
      </c>
      <c r="G364" t="s">
        <v>2617</v>
      </c>
      <c r="H364" s="60" t="s">
        <v>1595</v>
      </c>
      <c r="I364" s="60" t="s">
        <v>2618</v>
      </c>
      <c r="J364" s="60" t="s">
        <v>2117</v>
      </c>
      <c r="K364" s="101" t="s">
        <v>2619</v>
      </c>
      <c r="N364" s="4">
        <f>ROWS(A2:A364)</f>
        <v>363</v>
      </c>
      <c r="O364" s="40">
        <f>IF(ISNUMBER(SEARCH('Cross Reference'!E9,B364)),N364,"")</f>
        <v>363</v>
      </c>
      <c r="P364" s="4">
        <f>IFERROR(SMALL(O2:O5008,N364),"")</f>
        <v>363</v>
      </c>
    </row>
    <row r="365" spans="1:16" ht="14.4" x14ac:dyDescent="0.3">
      <c r="A365" s="46" t="s">
        <v>15</v>
      </c>
      <c r="B365" s="60" t="s">
        <v>1448</v>
      </c>
      <c r="C365" s="4" t="s">
        <v>0</v>
      </c>
      <c r="D365" s="37" t="s">
        <v>2640</v>
      </c>
      <c r="E365" s="10" t="s">
        <v>67</v>
      </c>
      <c r="F365" s="50" t="s">
        <v>1558</v>
      </c>
      <c r="G365" t="s">
        <v>2617</v>
      </c>
      <c r="H365" s="60" t="s">
        <v>1596</v>
      </c>
      <c r="I365" s="60" t="s">
        <v>2618</v>
      </c>
      <c r="J365" s="60" t="s">
        <v>2118</v>
      </c>
      <c r="K365" s="101" t="s">
        <v>2619</v>
      </c>
      <c r="N365" s="4">
        <f>ROWS(A2:A365)</f>
        <v>364</v>
      </c>
      <c r="O365" s="40">
        <f>IF(ISNUMBER(SEARCH('Cross Reference'!E9,B365)),N365,"")</f>
        <v>364</v>
      </c>
      <c r="P365" s="4">
        <f>IFERROR(SMALL(O2:O5008,N365),"")</f>
        <v>364</v>
      </c>
    </row>
    <row r="366" spans="1:16" ht="14.4" x14ac:dyDescent="0.3">
      <c r="A366" s="46" t="s">
        <v>15</v>
      </c>
      <c r="B366" s="60" t="s">
        <v>1449</v>
      </c>
      <c r="C366" s="4" t="s">
        <v>0</v>
      </c>
      <c r="D366" s="37" t="s">
        <v>2640</v>
      </c>
      <c r="E366" s="10" t="s">
        <v>193</v>
      </c>
      <c r="F366" s="50" t="s">
        <v>1558</v>
      </c>
      <c r="G366" t="s">
        <v>2617</v>
      </c>
      <c r="H366" s="60" t="s">
        <v>1633</v>
      </c>
      <c r="I366" s="60" t="s">
        <v>2618</v>
      </c>
      <c r="J366" s="60" t="s">
        <v>2155</v>
      </c>
      <c r="K366" s="101" t="s">
        <v>2619</v>
      </c>
      <c r="N366" s="4">
        <f>ROWS(A2:A366)</f>
        <v>365</v>
      </c>
      <c r="O366" s="40">
        <f>IF(ISNUMBER(SEARCH('Cross Reference'!E9,B366)),N366,"")</f>
        <v>365</v>
      </c>
      <c r="P366" s="4">
        <f>IFERROR(SMALL(O2:O5008,N366),"")</f>
        <v>365</v>
      </c>
    </row>
    <row r="367" spans="1:16" ht="14.4" x14ac:dyDescent="0.3">
      <c r="A367" s="46" t="s">
        <v>15</v>
      </c>
      <c r="B367" s="60" t="s">
        <v>1449</v>
      </c>
      <c r="C367" s="4" t="s">
        <v>0</v>
      </c>
      <c r="D367" s="37" t="s">
        <v>2640</v>
      </c>
      <c r="E367" s="10" t="s">
        <v>192</v>
      </c>
      <c r="F367" s="50" t="s">
        <v>1558</v>
      </c>
      <c r="G367" t="s">
        <v>2617</v>
      </c>
      <c r="H367" s="60" t="s">
        <v>1634</v>
      </c>
      <c r="I367" s="60" t="s">
        <v>2618</v>
      </c>
      <c r="J367" s="60" t="s">
        <v>2156</v>
      </c>
      <c r="K367" s="101" t="s">
        <v>2619</v>
      </c>
      <c r="N367" s="4">
        <f>ROWS(A2:A367)</f>
        <v>366</v>
      </c>
      <c r="O367" s="40">
        <f>IF(ISNUMBER(SEARCH('Cross Reference'!E9,B367)),N367,"")</f>
        <v>366</v>
      </c>
      <c r="P367" s="4">
        <f>IFERROR(SMALL(O2:O5008,N367),"")</f>
        <v>366</v>
      </c>
    </row>
    <row r="368" spans="1:16" ht="14.4" x14ac:dyDescent="0.3">
      <c r="A368" s="46" t="s">
        <v>15</v>
      </c>
      <c r="B368" s="60" t="s">
        <v>1450</v>
      </c>
      <c r="C368" s="4" t="s">
        <v>0</v>
      </c>
      <c r="D368" s="37" t="s">
        <v>2640</v>
      </c>
      <c r="E368" s="10" t="s">
        <v>84</v>
      </c>
      <c r="F368" s="50" t="s">
        <v>1558</v>
      </c>
      <c r="G368" t="s">
        <v>2617</v>
      </c>
      <c r="H368" s="60" t="s">
        <v>1597</v>
      </c>
      <c r="I368" s="60" t="s">
        <v>2618</v>
      </c>
      <c r="J368" s="60" t="s">
        <v>2119</v>
      </c>
      <c r="K368" s="101" t="s">
        <v>2619</v>
      </c>
      <c r="N368" s="4">
        <f>ROWS(A2:A368)</f>
        <v>367</v>
      </c>
      <c r="O368" s="40">
        <f>IF(ISNUMBER(SEARCH('Cross Reference'!E9,B368)),N368,"")</f>
        <v>367</v>
      </c>
      <c r="P368" s="4">
        <f>IFERROR(SMALL(O2:O5008,N368),"")</f>
        <v>367</v>
      </c>
    </row>
    <row r="369" spans="1:16" ht="14.4" x14ac:dyDescent="0.3">
      <c r="A369" s="46" t="s">
        <v>15</v>
      </c>
      <c r="B369" s="60" t="s">
        <v>1450</v>
      </c>
      <c r="C369" s="4" t="s">
        <v>0</v>
      </c>
      <c r="D369" s="37" t="s">
        <v>2640</v>
      </c>
      <c r="E369" s="10" t="s">
        <v>65</v>
      </c>
      <c r="F369" s="50" t="s">
        <v>1558</v>
      </c>
      <c r="G369" t="s">
        <v>2617</v>
      </c>
      <c r="H369" s="60" t="s">
        <v>1598</v>
      </c>
      <c r="I369" s="60" t="s">
        <v>2618</v>
      </c>
      <c r="J369" s="60" t="s">
        <v>2120</v>
      </c>
      <c r="K369" s="101" t="s">
        <v>2619</v>
      </c>
      <c r="N369" s="4">
        <f>ROWS(A2:A369)</f>
        <v>368</v>
      </c>
      <c r="O369" s="40">
        <f>IF(ISNUMBER(SEARCH('Cross Reference'!E9,B369)),N369,"")</f>
        <v>368</v>
      </c>
      <c r="P369" s="4">
        <f>IFERROR(SMALL(O2:O5008,N369),"")</f>
        <v>368</v>
      </c>
    </row>
    <row r="370" spans="1:16" ht="14.4" x14ac:dyDescent="0.3">
      <c r="A370" s="46" t="s">
        <v>15</v>
      </c>
      <c r="B370" s="60" t="s">
        <v>1451</v>
      </c>
      <c r="C370" s="4" t="s">
        <v>0</v>
      </c>
      <c r="D370" s="37" t="s">
        <v>2640</v>
      </c>
      <c r="E370" s="10" t="s">
        <v>195</v>
      </c>
      <c r="F370" s="50" t="s">
        <v>1558</v>
      </c>
      <c r="G370" t="s">
        <v>2617</v>
      </c>
      <c r="H370" s="60" t="s">
        <v>1635</v>
      </c>
      <c r="I370" s="60" t="s">
        <v>2618</v>
      </c>
      <c r="J370" s="60" t="s">
        <v>2157</v>
      </c>
      <c r="K370" s="101" t="s">
        <v>2619</v>
      </c>
      <c r="N370" s="4">
        <f>ROWS(A2:A370)</f>
        <v>369</v>
      </c>
      <c r="O370" s="40">
        <f>IF(ISNUMBER(SEARCH('Cross Reference'!E9,B370)),N370,"")</f>
        <v>369</v>
      </c>
      <c r="P370" s="4">
        <f>IFERROR(SMALL(O2:O5008,N370),"")</f>
        <v>369</v>
      </c>
    </row>
    <row r="371" spans="1:16" ht="14.4" x14ac:dyDescent="0.3">
      <c r="A371" s="46" t="s">
        <v>15</v>
      </c>
      <c r="B371" s="60" t="s">
        <v>1451</v>
      </c>
      <c r="C371" s="4" t="s">
        <v>0</v>
      </c>
      <c r="D371" s="37" t="s">
        <v>2640</v>
      </c>
      <c r="E371" s="10" t="s">
        <v>194</v>
      </c>
      <c r="F371" s="50" t="s">
        <v>1558</v>
      </c>
      <c r="G371" t="s">
        <v>2617</v>
      </c>
      <c r="H371" s="60" t="s">
        <v>1636</v>
      </c>
      <c r="I371" s="60" t="s">
        <v>2618</v>
      </c>
      <c r="J371" s="60" t="s">
        <v>2158</v>
      </c>
      <c r="K371" s="101" t="s">
        <v>2619</v>
      </c>
      <c r="N371" s="4">
        <f>ROWS(A2:A371)</f>
        <v>370</v>
      </c>
      <c r="O371" s="40">
        <f>IF(ISNUMBER(SEARCH('Cross Reference'!E9,B371)),N371,"")</f>
        <v>370</v>
      </c>
      <c r="P371" s="4">
        <f>IFERROR(SMALL(O2:O5008,N371),"")</f>
        <v>370</v>
      </c>
    </row>
    <row r="372" spans="1:16" ht="14.4" x14ac:dyDescent="0.3">
      <c r="A372" s="46" t="s">
        <v>15</v>
      </c>
      <c r="B372" s="60" t="s">
        <v>1452</v>
      </c>
      <c r="C372" s="4" t="s">
        <v>0</v>
      </c>
      <c r="D372" s="37" t="s">
        <v>2640</v>
      </c>
      <c r="E372" s="10" t="s">
        <v>83</v>
      </c>
      <c r="F372" s="50" t="s">
        <v>1558</v>
      </c>
      <c r="G372" t="s">
        <v>2617</v>
      </c>
      <c r="H372" s="60" t="s">
        <v>1599</v>
      </c>
      <c r="I372" s="60" t="s">
        <v>2618</v>
      </c>
      <c r="J372" s="60" t="s">
        <v>2121</v>
      </c>
      <c r="K372" s="101" t="s">
        <v>2619</v>
      </c>
      <c r="N372" s="4">
        <f>ROWS(A2:A372)</f>
        <v>371</v>
      </c>
      <c r="O372" s="40">
        <f>IF(ISNUMBER(SEARCH('Cross Reference'!E9,B372)),N372,"")</f>
        <v>371</v>
      </c>
      <c r="P372" s="4">
        <f>IFERROR(SMALL(O2:O5008,N372),"")</f>
        <v>371</v>
      </c>
    </row>
    <row r="373" spans="1:16" ht="14.4" x14ac:dyDescent="0.3">
      <c r="A373" s="46" t="s">
        <v>15</v>
      </c>
      <c r="B373" s="60" t="s">
        <v>1452</v>
      </c>
      <c r="C373" s="4" t="s">
        <v>0</v>
      </c>
      <c r="D373" s="37" t="s">
        <v>2640</v>
      </c>
      <c r="E373" s="10" t="s">
        <v>63</v>
      </c>
      <c r="F373" s="50" t="s">
        <v>1558</v>
      </c>
      <c r="G373" t="s">
        <v>2617</v>
      </c>
      <c r="H373" s="60" t="s">
        <v>1600</v>
      </c>
      <c r="I373" s="60" t="s">
        <v>2618</v>
      </c>
      <c r="J373" s="60" t="s">
        <v>2122</v>
      </c>
      <c r="K373" s="101" t="s">
        <v>2619</v>
      </c>
      <c r="N373" s="4">
        <f>ROWS(A2:A373)</f>
        <v>372</v>
      </c>
      <c r="O373" s="40">
        <f>IF(ISNUMBER(SEARCH('Cross Reference'!E9,B373)),N373,"")</f>
        <v>372</v>
      </c>
      <c r="P373" s="4">
        <f>IFERROR(SMALL(O2:O5008,N373),"")</f>
        <v>372</v>
      </c>
    </row>
    <row r="374" spans="1:16" ht="14.4" x14ac:dyDescent="0.3">
      <c r="A374" s="46" t="s">
        <v>15</v>
      </c>
      <c r="B374" s="60" t="s">
        <v>1453</v>
      </c>
      <c r="C374" s="4" t="s">
        <v>0</v>
      </c>
      <c r="D374" s="37" t="s">
        <v>2640</v>
      </c>
      <c r="E374" s="10" t="s">
        <v>197</v>
      </c>
      <c r="F374" s="50" t="s">
        <v>1558</v>
      </c>
      <c r="G374" t="s">
        <v>2617</v>
      </c>
      <c r="H374" s="60" t="s">
        <v>1637</v>
      </c>
      <c r="I374" s="60" t="s">
        <v>2618</v>
      </c>
      <c r="J374" s="60" t="s">
        <v>2159</v>
      </c>
      <c r="K374" s="101" t="s">
        <v>2619</v>
      </c>
      <c r="N374" s="4">
        <f>ROWS(A2:A374)</f>
        <v>373</v>
      </c>
      <c r="O374" s="40">
        <f>IF(ISNUMBER(SEARCH('Cross Reference'!E9,B374)),N374,"")</f>
        <v>373</v>
      </c>
      <c r="P374" s="4">
        <f>IFERROR(SMALL(O2:O5008,N374),"")</f>
        <v>373</v>
      </c>
    </row>
    <row r="375" spans="1:16" ht="14.4" x14ac:dyDescent="0.3">
      <c r="A375" s="46" t="s">
        <v>15</v>
      </c>
      <c r="B375" s="60" t="s">
        <v>1453</v>
      </c>
      <c r="C375" s="4" t="s">
        <v>0</v>
      </c>
      <c r="D375" s="37" t="s">
        <v>2640</v>
      </c>
      <c r="E375" s="10" t="s">
        <v>196</v>
      </c>
      <c r="F375" s="50" t="s">
        <v>1558</v>
      </c>
      <c r="G375" t="s">
        <v>2617</v>
      </c>
      <c r="H375" s="60" t="s">
        <v>1638</v>
      </c>
      <c r="I375" s="60" t="s">
        <v>2618</v>
      </c>
      <c r="J375" s="60" t="s">
        <v>2160</v>
      </c>
      <c r="K375" s="101" t="s">
        <v>2619</v>
      </c>
      <c r="N375" s="4">
        <f>ROWS(A2:A375)</f>
        <v>374</v>
      </c>
      <c r="O375" s="40">
        <f>IF(ISNUMBER(SEARCH('Cross Reference'!E9,B375)),N375,"")</f>
        <v>374</v>
      </c>
      <c r="P375" s="4">
        <f>IFERROR(SMALL(O2:O5008,N375),"")</f>
        <v>374</v>
      </c>
    </row>
    <row r="376" spans="1:16" ht="14.4" x14ac:dyDescent="0.3">
      <c r="A376" s="46" t="s">
        <v>15</v>
      </c>
      <c r="B376" s="60" t="s">
        <v>1454</v>
      </c>
      <c r="C376" s="4" t="s">
        <v>0</v>
      </c>
      <c r="D376" s="37" t="s">
        <v>2640</v>
      </c>
      <c r="E376" s="10" t="s">
        <v>199</v>
      </c>
      <c r="F376" s="50" t="s">
        <v>1558</v>
      </c>
      <c r="G376" t="s">
        <v>2617</v>
      </c>
      <c r="H376" s="60" t="s">
        <v>1639</v>
      </c>
      <c r="I376" s="60" t="s">
        <v>2618</v>
      </c>
      <c r="J376" s="60" t="s">
        <v>2161</v>
      </c>
      <c r="K376" s="101" t="s">
        <v>2619</v>
      </c>
      <c r="N376" s="4">
        <f>ROWS(A2:A376)</f>
        <v>375</v>
      </c>
      <c r="O376" s="40">
        <f>IF(ISNUMBER(SEARCH('Cross Reference'!E9,B376)),N376,"")</f>
        <v>375</v>
      </c>
      <c r="P376" s="4">
        <f>IFERROR(SMALL(O2:O5008,N376),"")</f>
        <v>375</v>
      </c>
    </row>
    <row r="377" spans="1:16" ht="14.4" x14ac:dyDescent="0.3">
      <c r="A377" s="46" t="s">
        <v>15</v>
      </c>
      <c r="B377" s="60" t="s">
        <v>1454</v>
      </c>
      <c r="C377" s="4" t="s">
        <v>0</v>
      </c>
      <c r="D377" s="37" t="s">
        <v>2640</v>
      </c>
      <c r="E377" s="10" t="s">
        <v>198</v>
      </c>
      <c r="F377" s="50" t="s">
        <v>1558</v>
      </c>
      <c r="G377" t="s">
        <v>2617</v>
      </c>
      <c r="H377" s="60" t="s">
        <v>1640</v>
      </c>
      <c r="I377" s="60" t="s">
        <v>2618</v>
      </c>
      <c r="J377" s="60" t="s">
        <v>2162</v>
      </c>
      <c r="K377" s="101" t="s">
        <v>2619</v>
      </c>
      <c r="N377" s="4">
        <f>ROWS(A2:A377)</f>
        <v>376</v>
      </c>
      <c r="O377" s="40">
        <f>IF(ISNUMBER(SEARCH('Cross Reference'!E9,B377)),N377,"")</f>
        <v>376</v>
      </c>
      <c r="P377" s="4">
        <f>IFERROR(SMALL(O2:O5008,N377),"")</f>
        <v>376</v>
      </c>
    </row>
    <row r="378" spans="1:16" ht="14.4" x14ac:dyDescent="0.3">
      <c r="A378" s="46" t="s">
        <v>15</v>
      </c>
      <c r="B378" s="60" t="s">
        <v>1455</v>
      </c>
      <c r="C378" s="4" t="s">
        <v>0</v>
      </c>
      <c r="D378" s="37" t="s">
        <v>2640</v>
      </c>
      <c r="E378" s="10" t="s">
        <v>201</v>
      </c>
      <c r="F378" s="50" t="s">
        <v>1558</v>
      </c>
      <c r="G378" t="s">
        <v>2617</v>
      </c>
      <c r="H378" s="60" t="s">
        <v>1641</v>
      </c>
      <c r="I378" s="60" t="s">
        <v>2618</v>
      </c>
      <c r="J378" s="60" t="s">
        <v>2163</v>
      </c>
      <c r="K378" s="101" t="s">
        <v>2619</v>
      </c>
      <c r="N378" s="4">
        <f>ROWS(A2:A378)</f>
        <v>377</v>
      </c>
      <c r="O378" s="40">
        <f>IF(ISNUMBER(SEARCH('Cross Reference'!E9,B378)),N378,"")</f>
        <v>377</v>
      </c>
      <c r="P378" s="4">
        <f>IFERROR(SMALL(O2:O5008,N378),"")</f>
        <v>377</v>
      </c>
    </row>
    <row r="379" spans="1:16" ht="14.4" x14ac:dyDescent="0.3">
      <c r="A379" s="46" t="s">
        <v>15</v>
      </c>
      <c r="B379" s="60" t="s">
        <v>1455</v>
      </c>
      <c r="C379" s="4" t="s">
        <v>0</v>
      </c>
      <c r="D379" s="37" t="s">
        <v>2640</v>
      </c>
      <c r="E379" s="10" t="s">
        <v>200</v>
      </c>
      <c r="F379" s="50" t="s">
        <v>1558</v>
      </c>
      <c r="G379" t="s">
        <v>2617</v>
      </c>
      <c r="H379" s="60" t="s">
        <v>1642</v>
      </c>
      <c r="I379" s="60" t="s">
        <v>2618</v>
      </c>
      <c r="J379" s="60" t="s">
        <v>2164</v>
      </c>
      <c r="K379" s="101" t="s">
        <v>2619</v>
      </c>
      <c r="N379" s="4">
        <f>ROWS(A2:A379)</f>
        <v>378</v>
      </c>
      <c r="O379" s="40">
        <f>IF(ISNUMBER(SEARCH('Cross Reference'!E9,B379)),N379,"")</f>
        <v>378</v>
      </c>
      <c r="P379" s="4">
        <f>IFERROR(SMALL(O2:O5008,N379),"")</f>
        <v>378</v>
      </c>
    </row>
    <row r="380" spans="1:16" ht="14.4" x14ac:dyDescent="0.3">
      <c r="A380" s="46" t="s">
        <v>15</v>
      </c>
      <c r="B380" s="60" t="s">
        <v>1456</v>
      </c>
      <c r="C380" s="4" t="s">
        <v>0</v>
      </c>
      <c r="D380" s="37" t="s">
        <v>2640</v>
      </c>
      <c r="E380" s="10" t="s">
        <v>82</v>
      </c>
      <c r="F380" s="50" t="s">
        <v>1558</v>
      </c>
      <c r="G380" t="s">
        <v>2617</v>
      </c>
      <c r="H380" s="60" t="s">
        <v>1601</v>
      </c>
      <c r="I380" s="60" t="s">
        <v>2618</v>
      </c>
      <c r="J380" s="60" t="s">
        <v>2123</v>
      </c>
      <c r="K380" s="101" t="s">
        <v>2619</v>
      </c>
      <c r="N380" s="4">
        <f>ROWS(A2:A380)</f>
        <v>379</v>
      </c>
      <c r="O380" s="40">
        <f>IF(ISNUMBER(SEARCH('Cross Reference'!E9,B380)),N380,"")</f>
        <v>379</v>
      </c>
      <c r="P380" s="4">
        <f>IFERROR(SMALL(O2:O5008,N380),"")</f>
        <v>379</v>
      </c>
    </row>
    <row r="381" spans="1:16" ht="14.4" x14ac:dyDescent="0.3">
      <c r="A381" s="46" t="s">
        <v>15</v>
      </c>
      <c r="B381" s="60" t="s">
        <v>1456</v>
      </c>
      <c r="C381" s="4" t="s">
        <v>0</v>
      </c>
      <c r="D381" s="37" t="s">
        <v>2640</v>
      </c>
      <c r="E381" s="10" t="s">
        <v>61</v>
      </c>
      <c r="F381" s="50" t="s">
        <v>1558</v>
      </c>
      <c r="G381" t="s">
        <v>2617</v>
      </c>
      <c r="H381" s="60" t="s">
        <v>1602</v>
      </c>
      <c r="I381" s="60" t="s">
        <v>2618</v>
      </c>
      <c r="J381" s="60" t="s">
        <v>2124</v>
      </c>
      <c r="K381" s="101" t="s">
        <v>2619</v>
      </c>
      <c r="N381" s="4">
        <f>ROWS(A2:A381)</f>
        <v>380</v>
      </c>
      <c r="O381" s="40">
        <f>IF(ISNUMBER(SEARCH('Cross Reference'!E9,B381)),N381,"")</f>
        <v>380</v>
      </c>
      <c r="P381" s="4">
        <f>IFERROR(SMALL(O2:O5008,N381),"")</f>
        <v>380</v>
      </c>
    </row>
    <row r="382" spans="1:16" ht="14.4" x14ac:dyDescent="0.3">
      <c r="A382" s="46" t="s">
        <v>15</v>
      </c>
      <c r="B382" s="60" t="s">
        <v>1457</v>
      </c>
      <c r="C382" s="4" t="s">
        <v>0</v>
      </c>
      <c r="D382" s="37" t="s">
        <v>2640</v>
      </c>
      <c r="E382" s="10" t="s">
        <v>203</v>
      </c>
      <c r="F382" s="50" t="s">
        <v>1558</v>
      </c>
      <c r="G382" t="s">
        <v>2617</v>
      </c>
      <c r="H382" s="60" t="s">
        <v>1643</v>
      </c>
      <c r="I382" s="60" t="s">
        <v>2618</v>
      </c>
      <c r="J382" s="60" t="s">
        <v>2165</v>
      </c>
      <c r="K382" s="101" t="s">
        <v>2619</v>
      </c>
      <c r="N382" s="4">
        <f>ROWS(A2:A382)</f>
        <v>381</v>
      </c>
      <c r="O382" s="40">
        <f>IF(ISNUMBER(SEARCH('Cross Reference'!E9,B382)),N382,"")</f>
        <v>381</v>
      </c>
      <c r="P382" s="4">
        <f>IFERROR(SMALL(O2:O5008,N382),"")</f>
        <v>381</v>
      </c>
    </row>
    <row r="383" spans="1:16" ht="14.4" x14ac:dyDescent="0.3">
      <c r="A383" s="46" t="s">
        <v>15</v>
      </c>
      <c r="B383" s="60" t="s">
        <v>1457</v>
      </c>
      <c r="C383" s="4" t="s">
        <v>0</v>
      </c>
      <c r="D383" s="37" t="s">
        <v>2640</v>
      </c>
      <c r="E383" s="10" t="s">
        <v>202</v>
      </c>
      <c r="F383" s="50" t="s">
        <v>1558</v>
      </c>
      <c r="G383" t="s">
        <v>2617</v>
      </c>
      <c r="H383" s="60" t="s">
        <v>1644</v>
      </c>
      <c r="I383" s="60" t="s">
        <v>2618</v>
      </c>
      <c r="J383" s="60" t="s">
        <v>2166</v>
      </c>
      <c r="K383" s="101" t="s">
        <v>2619</v>
      </c>
      <c r="N383" s="4">
        <f>ROWS(A2:A383)</f>
        <v>382</v>
      </c>
      <c r="O383" s="40">
        <f>IF(ISNUMBER(SEARCH('Cross Reference'!E9,B383)),N383,"")</f>
        <v>382</v>
      </c>
      <c r="P383" s="4">
        <f>IFERROR(SMALL(O2:O5008,N383),"")</f>
        <v>382</v>
      </c>
    </row>
    <row r="384" spans="1:16" ht="14.4" x14ac:dyDescent="0.3">
      <c r="A384" s="46" t="s">
        <v>15</v>
      </c>
      <c r="B384" s="60" t="s">
        <v>1458</v>
      </c>
      <c r="C384" s="4" t="s">
        <v>0</v>
      </c>
      <c r="D384" s="37" t="s">
        <v>2640</v>
      </c>
      <c r="E384" s="10" t="s">
        <v>81</v>
      </c>
      <c r="F384" s="50" t="s">
        <v>1558</v>
      </c>
      <c r="G384" t="s">
        <v>2617</v>
      </c>
      <c r="H384" s="60" t="s">
        <v>1603</v>
      </c>
      <c r="I384" s="60" t="s">
        <v>2618</v>
      </c>
      <c r="J384" s="60" t="s">
        <v>2125</v>
      </c>
      <c r="K384" s="101" t="s">
        <v>2619</v>
      </c>
      <c r="N384" s="4">
        <f>ROWS(A2:A384)</f>
        <v>383</v>
      </c>
      <c r="O384" s="40">
        <f>IF(ISNUMBER(SEARCH('Cross Reference'!E9,B384)),N384,"")</f>
        <v>383</v>
      </c>
      <c r="P384" s="4">
        <f>IFERROR(SMALL(O2:O5008,N384),"")</f>
        <v>383</v>
      </c>
    </row>
    <row r="385" spans="1:16" ht="14.4" x14ac:dyDescent="0.3">
      <c r="A385" s="46" t="s">
        <v>15</v>
      </c>
      <c r="B385" s="60" t="s">
        <v>1458</v>
      </c>
      <c r="C385" s="4" t="s">
        <v>0</v>
      </c>
      <c r="D385" s="37" t="s">
        <v>2640</v>
      </c>
      <c r="E385" s="10" t="s">
        <v>59</v>
      </c>
      <c r="F385" s="50" t="s">
        <v>1558</v>
      </c>
      <c r="G385" t="s">
        <v>2617</v>
      </c>
      <c r="H385" s="60" t="s">
        <v>1604</v>
      </c>
      <c r="I385" s="60" t="s">
        <v>2618</v>
      </c>
      <c r="J385" s="60" t="s">
        <v>2126</v>
      </c>
      <c r="K385" s="101" t="s">
        <v>2619</v>
      </c>
      <c r="N385" s="4">
        <f>ROWS(A2:A385)</f>
        <v>384</v>
      </c>
      <c r="O385" s="40">
        <f>IF(ISNUMBER(SEARCH('Cross Reference'!E9,B385)),N385,"")</f>
        <v>384</v>
      </c>
      <c r="P385" s="4">
        <f>IFERROR(SMALL(O2:O5008,N385),"")</f>
        <v>384</v>
      </c>
    </row>
    <row r="386" spans="1:16" ht="14.4" x14ac:dyDescent="0.3">
      <c r="A386" s="46" t="s">
        <v>15</v>
      </c>
      <c r="B386" s="60" t="s">
        <v>1459</v>
      </c>
      <c r="C386" s="4" t="s">
        <v>0</v>
      </c>
      <c r="D386" s="37" t="s">
        <v>2640</v>
      </c>
      <c r="E386" s="10" t="s">
        <v>205</v>
      </c>
      <c r="F386" s="50" t="s">
        <v>1558</v>
      </c>
      <c r="G386" t="s">
        <v>2617</v>
      </c>
      <c r="H386" s="60" t="s">
        <v>1645</v>
      </c>
      <c r="I386" s="60" t="s">
        <v>2618</v>
      </c>
      <c r="J386" s="60" t="s">
        <v>2167</v>
      </c>
      <c r="K386" s="101" t="s">
        <v>2619</v>
      </c>
      <c r="N386" s="4">
        <f>ROWS(A2:A386)</f>
        <v>385</v>
      </c>
      <c r="O386" s="40">
        <f>IF(ISNUMBER(SEARCH('Cross Reference'!E9,B386)),N386,"")</f>
        <v>385</v>
      </c>
      <c r="P386" s="4">
        <f>IFERROR(SMALL(O2:O5008,N386),"")</f>
        <v>385</v>
      </c>
    </row>
    <row r="387" spans="1:16" ht="14.4" x14ac:dyDescent="0.3">
      <c r="A387" s="46" t="s">
        <v>15</v>
      </c>
      <c r="B387" s="60" t="s">
        <v>1459</v>
      </c>
      <c r="C387" s="4" t="s">
        <v>0</v>
      </c>
      <c r="D387" s="37" t="s">
        <v>2640</v>
      </c>
      <c r="E387" s="10" t="s">
        <v>204</v>
      </c>
      <c r="F387" s="50" t="s">
        <v>1558</v>
      </c>
      <c r="G387" t="s">
        <v>2617</v>
      </c>
      <c r="H387" s="60" t="s">
        <v>1646</v>
      </c>
      <c r="I387" s="60" t="s">
        <v>2618</v>
      </c>
      <c r="J387" s="60" t="s">
        <v>2168</v>
      </c>
      <c r="K387" s="101" t="s">
        <v>2619</v>
      </c>
      <c r="N387" s="4">
        <f>ROWS(A2:A387)</f>
        <v>386</v>
      </c>
      <c r="O387" s="40">
        <f>IF(ISNUMBER(SEARCH('Cross Reference'!E9,B387)),N387,"")</f>
        <v>386</v>
      </c>
      <c r="P387" s="4">
        <f>IFERROR(SMALL(O2:O5008,N387),"")</f>
        <v>386</v>
      </c>
    </row>
    <row r="388" spans="1:16" ht="14.4" x14ac:dyDescent="0.3">
      <c r="A388" s="46" t="s">
        <v>15</v>
      </c>
      <c r="B388" s="60" t="s">
        <v>1460</v>
      </c>
      <c r="C388" s="4" t="s">
        <v>0</v>
      </c>
      <c r="D388" s="37" t="s">
        <v>2640</v>
      </c>
      <c r="E388" s="10" t="s">
        <v>207</v>
      </c>
      <c r="F388" s="50" t="s">
        <v>1558</v>
      </c>
      <c r="G388" t="s">
        <v>2617</v>
      </c>
      <c r="H388" s="60" t="s">
        <v>1647</v>
      </c>
      <c r="I388" s="60" t="s">
        <v>2618</v>
      </c>
      <c r="J388" s="60" t="s">
        <v>2169</v>
      </c>
      <c r="K388" s="101" t="s">
        <v>2619</v>
      </c>
      <c r="N388" s="4">
        <f>ROWS(A2:A388)</f>
        <v>387</v>
      </c>
      <c r="O388" s="40">
        <f>IF(ISNUMBER(SEARCH('Cross Reference'!E9,B388)),N388,"")</f>
        <v>387</v>
      </c>
      <c r="P388" s="4">
        <f>IFERROR(SMALL(O2:O5008,N388),"")</f>
        <v>387</v>
      </c>
    </row>
    <row r="389" spans="1:16" ht="14.4" x14ac:dyDescent="0.3">
      <c r="A389" s="46" t="s">
        <v>15</v>
      </c>
      <c r="B389" s="60" t="s">
        <v>1460</v>
      </c>
      <c r="C389" s="4" t="s">
        <v>0</v>
      </c>
      <c r="D389" s="37" t="s">
        <v>2640</v>
      </c>
      <c r="E389" s="10" t="s">
        <v>206</v>
      </c>
      <c r="F389" s="50" t="s">
        <v>1558</v>
      </c>
      <c r="G389" t="s">
        <v>2617</v>
      </c>
      <c r="H389" s="60" t="s">
        <v>1648</v>
      </c>
      <c r="I389" s="60" t="s">
        <v>2618</v>
      </c>
      <c r="J389" s="60" t="s">
        <v>2170</v>
      </c>
      <c r="K389" s="101" t="s">
        <v>2619</v>
      </c>
      <c r="N389" s="4">
        <f>ROWS(A2:A389)</f>
        <v>388</v>
      </c>
      <c r="O389" s="40">
        <f>IF(ISNUMBER(SEARCH('Cross Reference'!E9,B389)),N389,"")</f>
        <v>388</v>
      </c>
      <c r="P389" s="4">
        <f>IFERROR(SMALL(O2:O5008,N389),"")</f>
        <v>388</v>
      </c>
    </row>
    <row r="390" spans="1:16" ht="14.4" x14ac:dyDescent="0.3">
      <c r="A390" s="46" t="s">
        <v>15</v>
      </c>
      <c r="B390" s="60" t="s">
        <v>1461</v>
      </c>
      <c r="C390" s="4" t="s">
        <v>0</v>
      </c>
      <c r="D390" s="37" t="s">
        <v>2640</v>
      </c>
      <c r="E390" s="10" t="s">
        <v>209</v>
      </c>
      <c r="F390" s="50" t="s">
        <v>1558</v>
      </c>
      <c r="G390" t="s">
        <v>2617</v>
      </c>
      <c r="H390" s="60" t="s">
        <v>1649</v>
      </c>
      <c r="I390" s="60" t="s">
        <v>2618</v>
      </c>
      <c r="J390" s="60" t="s">
        <v>2171</v>
      </c>
      <c r="K390" s="101" t="s">
        <v>2619</v>
      </c>
      <c r="N390" s="4">
        <f>ROWS(A2:A390)</f>
        <v>389</v>
      </c>
      <c r="O390" s="40">
        <f>IF(ISNUMBER(SEARCH('Cross Reference'!E9,B390)),N390,"")</f>
        <v>389</v>
      </c>
      <c r="P390" s="4">
        <f>IFERROR(SMALL(O2:O5008,N390),"")</f>
        <v>389</v>
      </c>
    </row>
    <row r="391" spans="1:16" ht="14.4" x14ac:dyDescent="0.3">
      <c r="A391" s="46" t="s">
        <v>15</v>
      </c>
      <c r="B391" s="60" t="s">
        <v>1461</v>
      </c>
      <c r="C391" s="4" t="s">
        <v>0</v>
      </c>
      <c r="D391" s="37" t="s">
        <v>2640</v>
      </c>
      <c r="E391" s="10" t="s">
        <v>208</v>
      </c>
      <c r="F391" s="50" t="s">
        <v>1558</v>
      </c>
      <c r="G391" t="s">
        <v>2617</v>
      </c>
      <c r="H391" s="60" t="s">
        <v>1650</v>
      </c>
      <c r="I391" s="60" t="s">
        <v>2618</v>
      </c>
      <c r="J391" s="60" t="s">
        <v>2172</v>
      </c>
      <c r="K391" s="101" t="s">
        <v>2619</v>
      </c>
      <c r="N391" s="4">
        <f>ROWS(A2:A391)</f>
        <v>390</v>
      </c>
      <c r="O391" s="40">
        <f>IF(ISNUMBER(SEARCH('Cross Reference'!E9,B391)),N391,"")</f>
        <v>390</v>
      </c>
      <c r="P391" s="4">
        <f>IFERROR(SMALL(O2:O5008,N391),"")</f>
        <v>390</v>
      </c>
    </row>
    <row r="392" spans="1:16" ht="14.4" x14ac:dyDescent="0.3">
      <c r="A392" s="46" t="s">
        <v>15</v>
      </c>
      <c r="B392" s="60" t="s">
        <v>1462</v>
      </c>
      <c r="C392" s="4" t="s">
        <v>0</v>
      </c>
      <c r="D392" s="37" t="s">
        <v>2640</v>
      </c>
      <c r="E392" s="10" t="s">
        <v>80</v>
      </c>
      <c r="F392" s="50" t="s">
        <v>1558</v>
      </c>
      <c r="G392" t="s">
        <v>2617</v>
      </c>
      <c r="H392" s="60" t="s">
        <v>1605</v>
      </c>
      <c r="I392" s="60" t="s">
        <v>2618</v>
      </c>
      <c r="J392" s="60" t="s">
        <v>2127</v>
      </c>
      <c r="K392" s="101" t="s">
        <v>2619</v>
      </c>
      <c r="N392" s="4">
        <f>ROWS(A2:A392)</f>
        <v>391</v>
      </c>
      <c r="O392" s="40">
        <f>IF(ISNUMBER(SEARCH('Cross Reference'!E9,B392)),N392,"")</f>
        <v>391</v>
      </c>
      <c r="P392" s="4">
        <f>IFERROR(SMALL(O2:O5008,N392),"")</f>
        <v>391</v>
      </c>
    </row>
    <row r="393" spans="1:16" ht="14.4" x14ac:dyDescent="0.3">
      <c r="A393" s="46" t="s">
        <v>15</v>
      </c>
      <c r="B393" s="60" t="s">
        <v>1462</v>
      </c>
      <c r="C393" s="4" t="s">
        <v>0</v>
      </c>
      <c r="D393" s="37" t="s">
        <v>2640</v>
      </c>
      <c r="E393" s="10" t="s">
        <v>57</v>
      </c>
      <c r="F393" s="50" t="s">
        <v>1558</v>
      </c>
      <c r="G393" t="s">
        <v>2617</v>
      </c>
      <c r="H393" s="60" t="s">
        <v>1606</v>
      </c>
      <c r="I393" s="60" t="s">
        <v>2618</v>
      </c>
      <c r="J393" s="60" t="s">
        <v>2128</v>
      </c>
      <c r="K393" s="101" t="s">
        <v>2619</v>
      </c>
      <c r="N393" s="4">
        <f>ROWS(A2:A393)</f>
        <v>392</v>
      </c>
      <c r="O393" s="40">
        <f>IF(ISNUMBER(SEARCH('Cross Reference'!E9,B393)),N393,"")</f>
        <v>392</v>
      </c>
      <c r="P393" s="4">
        <f>IFERROR(SMALL(O2:O5008,N393),"")</f>
        <v>392</v>
      </c>
    </row>
    <row r="394" spans="1:16" ht="14.4" x14ac:dyDescent="0.3">
      <c r="A394" s="46" t="s">
        <v>15</v>
      </c>
      <c r="B394" s="60" t="s">
        <v>1463</v>
      </c>
      <c r="C394" s="4" t="s">
        <v>0</v>
      </c>
      <c r="D394" s="37" t="s">
        <v>2640</v>
      </c>
      <c r="E394" s="10" t="s">
        <v>211</v>
      </c>
      <c r="F394" s="50" t="s">
        <v>1558</v>
      </c>
      <c r="G394" t="s">
        <v>2617</v>
      </c>
      <c r="H394" s="60" t="s">
        <v>1651</v>
      </c>
      <c r="I394" s="60" t="s">
        <v>2618</v>
      </c>
      <c r="J394" s="60" t="s">
        <v>2173</v>
      </c>
      <c r="K394" s="101" t="s">
        <v>2619</v>
      </c>
      <c r="N394" s="4">
        <f>ROWS(A2:A394)</f>
        <v>393</v>
      </c>
      <c r="O394" s="40">
        <f>IF(ISNUMBER(SEARCH('Cross Reference'!E9,B394)),N394,"")</f>
        <v>393</v>
      </c>
      <c r="P394" s="4">
        <f>IFERROR(SMALL(O2:O5008,N394),"")</f>
        <v>393</v>
      </c>
    </row>
    <row r="395" spans="1:16" ht="14.4" x14ac:dyDescent="0.3">
      <c r="A395" s="46" t="s">
        <v>15</v>
      </c>
      <c r="B395" s="60" t="s">
        <v>1463</v>
      </c>
      <c r="C395" s="4" t="s">
        <v>0</v>
      </c>
      <c r="D395" s="37" t="s">
        <v>2640</v>
      </c>
      <c r="E395" s="10" t="s">
        <v>210</v>
      </c>
      <c r="F395" s="50" t="s">
        <v>1558</v>
      </c>
      <c r="G395" t="s">
        <v>2617</v>
      </c>
      <c r="H395" s="60" t="s">
        <v>1652</v>
      </c>
      <c r="I395" s="60" t="s">
        <v>2618</v>
      </c>
      <c r="J395" s="60" t="s">
        <v>2174</v>
      </c>
      <c r="K395" s="101" t="s">
        <v>2619</v>
      </c>
      <c r="N395" s="4">
        <f>ROWS(A2:A395)</f>
        <v>394</v>
      </c>
      <c r="O395" s="40">
        <f>IF(ISNUMBER(SEARCH('Cross Reference'!E9,B395)),N395,"")</f>
        <v>394</v>
      </c>
      <c r="P395" s="4">
        <f>IFERROR(SMALL(O2:O5008,N395),"")</f>
        <v>394</v>
      </c>
    </row>
    <row r="396" spans="1:16" ht="14.4" x14ac:dyDescent="0.3">
      <c r="A396" s="46" t="s">
        <v>15</v>
      </c>
      <c r="B396" s="60" t="s">
        <v>1464</v>
      </c>
      <c r="C396" s="4" t="s">
        <v>0</v>
      </c>
      <c r="D396" s="37" t="s">
        <v>2640</v>
      </c>
      <c r="E396" s="10" t="s">
        <v>213</v>
      </c>
      <c r="F396" s="50" t="s">
        <v>1558</v>
      </c>
      <c r="G396" t="s">
        <v>2617</v>
      </c>
      <c r="H396" s="60" t="s">
        <v>1653</v>
      </c>
      <c r="I396" s="60" t="s">
        <v>2618</v>
      </c>
      <c r="J396" s="60" t="s">
        <v>2175</v>
      </c>
      <c r="K396" s="101" t="s">
        <v>2619</v>
      </c>
      <c r="N396" s="4">
        <f>ROWS(A2:A396)</f>
        <v>395</v>
      </c>
      <c r="O396" s="40">
        <f>IF(ISNUMBER(SEARCH('Cross Reference'!E9,B396)),N396,"")</f>
        <v>395</v>
      </c>
      <c r="P396" s="4">
        <f>IFERROR(SMALL(O2:O5008,N396),"")</f>
        <v>395</v>
      </c>
    </row>
    <row r="397" spans="1:16" ht="14.4" x14ac:dyDescent="0.3">
      <c r="A397" s="46" t="s">
        <v>15</v>
      </c>
      <c r="B397" s="60" t="s">
        <v>1464</v>
      </c>
      <c r="C397" s="4" t="s">
        <v>0</v>
      </c>
      <c r="D397" s="37" t="s">
        <v>2640</v>
      </c>
      <c r="E397" s="10" t="s">
        <v>212</v>
      </c>
      <c r="F397" s="50" t="s">
        <v>1558</v>
      </c>
      <c r="G397" t="s">
        <v>2617</v>
      </c>
      <c r="H397" s="60" t="s">
        <v>1654</v>
      </c>
      <c r="I397" s="60" t="s">
        <v>2618</v>
      </c>
      <c r="J397" s="60" t="s">
        <v>2176</v>
      </c>
      <c r="K397" s="101" t="s">
        <v>2619</v>
      </c>
      <c r="N397" s="4">
        <f>ROWS(A2:A397)</f>
        <v>396</v>
      </c>
      <c r="O397" s="40">
        <f>IF(ISNUMBER(SEARCH('Cross Reference'!E9,B397)),N397,"")</f>
        <v>396</v>
      </c>
      <c r="P397" s="4">
        <f>IFERROR(SMALL(O2:O5008,N397),"")</f>
        <v>396</v>
      </c>
    </row>
    <row r="398" spans="1:16" ht="14.4" x14ac:dyDescent="0.3">
      <c r="A398" s="46" t="s">
        <v>15</v>
      </c>
      <c r="B398" s="60" t="s">
        <v>1465</v>
      </c>
      <c r="C398" s="4" t="s">
        <v>0</v>
      </c>
      <c r="D398" s="37" t="s">
        <v>2640</v>
      </c>
      <c r="E398" s="10" t="s">
        <v>215</v>
      </c>
      <c r="F398" s="50" t="s">
        <v>1558</v>
      </c>
      <c r="G398" t="s">
        <v>2617</v>
      </c>
      <c r="H398" s="60" t="s">
        <v>1655</v>
      </c>
      <c r="I398" s="60" t="s">
        <v>2618</v>
      </c>
      <c r="J398" s="60" t="s">
        <v>2177</v>
      </c>
      <c r="K398" s="101" t="s">
        <v>2619</v>
      </c>
      <c r="N398" s="4">
        <f>ROWS(A2:A398)</f>
        <v>397</v>
      </c>
      <c r="O398" s="40">
        <f>IF(ISNUMBER(SEARCH('Cross Reference'!E9,B398)),N398,"")</f>
        <v>397</v>
      </c>
      <c r="P398" s="4">
        <f>IFERROR(SMALL(O2:O5008,N398),"")</f>
        <v>397</v>
      </c>
    </row>
    <row r="399" spans="1:16" ht="14.4" x14ac:dyDescent="0.3">
      <c r="A399" s="46" t="s">
        <v>15</v>
      </c>
      <c r="B399" s="60" t="s">
        <v>1465</v>
      </c>
      <c r="C399" s="4" t="s">
        <v>0</v>
      </c>
      <c r="D399" s="37" t="s">
        <v>2640</v>
      </c>
      <c r="E399" s="10" t="s">
        <v>214</v>
      </c>
      <c r="F399" s="50" t="s">
        <v>1558</v>
      </c>
      <c r="G399" t="s">
        <v>2617</v>
      </c>
      <c r="H399" s="60" t="s">
        <v>1656</v>
      </c>
      <c r="I399" s="60" t="s">
        <v>2618</v>
      </c>
      <c r="J399" s="60" t="s">
        <v>2178</v>
      </c>
      <c r="K399" s="101" t="s">
        <v>2619</v>
      </c>
      <c r="N399" s="4">
        <f>ROWS(A2:A399)</f>
        <v>398</v>
      </c>
      <c r="O399" s="40">
        <f>IF(ISNUMBER(SEARCH('Cross Reference'!E9,B399)),N399,"")</f>
        <v>398</v>
      </c>
      <c r="P399" s="4">
        <f>IFERROR(SMALL(O2:O5008,N399),"")</f>
        <v>398</v>
      </c>
    </row>
    <row r="400" spans="1:16" ht="14.4" x14ac:dyDescent="0.3">
      <c r="A400" s="46" t="s">
        <v>15</v>
      </c>
      <c r="B400" s="60" t="s">
        <v>1466</v>
      </c>
      <c r="C400" s="4" t="s">
        <v>0</v>
      </c>
      <c r="D400" s="37" t="s">
        <v>2640</v>
      </c>
      <c r="E400" s="10" t="s">
        <v>217</v>
      </c>
      <c r="F400" s="50" t="s">
        <v>1558</v>
      </c>
      <c r="G400" t="s">
        <v>2617</v>
      </c>
      <c r="H400" s="60" t="s">
        <v>1657</v>
      </c>
      <c r="I400" s="60" t="s">
        <v>2618</v>
      </c>
      <c r="J400" s="60" t="s">
        <v>2179</v>
      </c>
      <c r="K400" s="101" t="s">
        <v>2619</v>
      </c>
      <c r="N400" s="4">
        <f>ROWS(A2:A400)</f>
        <v>399</v>
      </c>
      <c r="O400" s="40">
        <f>IF(ISNUMBER(SEARCH('Cross Reference'!E9,B400)),N400,"")</f>
        <v>399</v>
      </c>
      <c r="P400" s="4">
        <f>IFERROR(SMALL(O2:O5008,N400),"")</f>
        <v>399</v>
      </c>
    </row>
    <row r="401" spans="1:16" ht="14.4" x14ac:dyDescent="0.3">
      <c r="A401" s="46" t="s">
        <v>15</v>
      </c>
      <c r="B401" s="60" t="s">
        <v>1466</v>
      </c>
      <c r="C401" s="4" t="s">
        <v>0</v>
      </c>
      <c r="D401" s="37" t="s">
        <v>2640</v>
      </c>
      <c r="E401" s="10" t="s">
        <v>216</v>
      </c>
      <c r="F401" s="50" t="s">
        <v>1558</v>
      </c>
      <c r="G401" t="s">
        <v>2617</v>
      </c>
      <c r="H401" s="60" t="s">
        <v>1658</v>
      </c>
      <c r="I401" s="60" t="s">
        <v>2618</v>
      </c>
      <c r="J401" s="60" t="s">
        <v>2180</v>
      </c>
      <c r="K401" s="101" t="s">
        <v>2619</v>
      </c>
      <c r="N401" s="4">
        <f>ROWS(A2:A401)</f>
        <v>400</v>
      </c>
      <c r="O401" s="40">
        <f>IF(ISNUMBER(SEARCH('Cross Reference'!E9,B401)),N401,"")</f>
        <v>400</v>
      </c>
      <c r="P401" s="4">
        <f>IFERROR(SMALL(O2:O5008,N401),"")</f>
        <v>400</v>
      </c>
    </row>
    <row r="402" spans="1:16" ht="14.4" x14ac:dyDescent="0.3">
      <c r="A402" s="46" t="s">
        <v>15</v>
      </c>
      <c r="B402" s="60" t="s">
        <v>1467</v>
      </c>
      <c r="C402" s="4" t="s">
        <v>0</v>
      </c>
      <c r="D402" s="37" t="s">
        <v>2640</v>
      </c>
      <c r="E402" s="10" t="s">
        <v>219</v>
      </c>
      <c r="F402" s="50" t="s">
        <v>1558</v>
      </c>
      <c r="G402" t="s">
        <v>2617</v>
      </c>
      <c r="H402" s="60" t="s">
        <v>1659</v>
      </c>
      <c r="I402" s="60" t="s">
        <v>2618</v>
      </c>
      <c r="J402" s="60" t="s">
        <v>2181</v>
      </c>
      <c r="K402" s="101" t="s">
        <v>2619</v>
      </c>
      <c r="N402" s="4">
        <f>ROWS(A2:A402)</f>
        <v>401</v>
      </c>
      <c r="O402" s="40">
        <f>IF(ISNUMBER(SEARCH('Cross Reference'!E9,B402)),N402,"")</f>
        <v>401</v>
      </c>
      <c r="P402" s="4">
        <f>IFERROR(SMALL(O2:O5008,N402),"")</f>
        <v>401</v>
      </c>
    </row>
    <row r="403" spans="1:16" ht="14.4" x14ac:dyDescent="0.3">
      <c r="A403" s="46" t="s">
        <v>15</v>
      </c>
      <c r="B403" s="60" t="s">
        <v>1467</v>
      </c>
      <c r="C403" s="4" t="s">
        <v>0</v>
      </c>
      <c r="D403" s="37" t="s">
        <v>2640</v>
      </c>
      <c r="E403" s="10" t="s">
        <v>218</v>
      </c>
      <c r="F403" s="50" t="s">
        <v>1558</v>
      </c>
      <c r="G403" t="s">
        <v>2617</v>
      </c>
      <c r="H403" s="60" t="s">
        <v>1660</v>
      </c>
      <c r="I403" s="60" t="s">
        <v>2618</v>
      </c>
      <c r="J403" s="60" t="s">
        <v>2182</v>
      </c>
      <c r="K403" s="101" t="s">
        <v>2619</v>
      </c>
      <c r="N403" s="4">
        <f>ROWS(A2:A403)</f>
        <v>402</v>
      </c>
      <c r="O403" s="40">
        <f>IF(ISNUMBER(SEARCH('Cross Reference'!E9,B403)),N403,"")</f>
        <v>402</v>
      </c>
      <c r="P403" s="4">
        <f>IFERROR(SMALL(O2:O5008,N403),"")</f>
        <v>402</v>
      </c>
    </row>
    <row r="404" spans="1:16" ht="14.4" x14ac:dyDescent="0.3">
      <c r="A404" s="46" t="s">
        <v>15</v>
      </c>
      <c r="B404" s="60" t="s">
        <v>1468</v>
      </c>
      <c r="C404" s="4" t="s">
        <v>0</v>
      </c>
      <c r="D404" s="37" t="s">
        <v>2640</v>
      </c>
      <c r="E404" s="10" t="s">
        <v>79</v>
      </c>
      <c r="F404" s="50" t="s">
        <v>1558</v>
      </c>
      <c r="G404" t="s">
        <v>2617</v>
      </c>
      <c r="H404" s="60" t="s">
        <v>1607</v>
      </c>
      <c r="I404" s="60" t="s">
        <v>2618</v>
      </c>
      <c r="J404" s="60" t="s">
        <v>2129</v>
      </c>
      <c r="K404" s="101" t="s">
        <v>2619</v>
      </c>
      <c r="N404" s="4">
        <f>ROWS(A2:A404)</f>
        <v>403</v>
      </c>
      <c r="O404" s="40">
        <f>IF(ISNUMBER(SEARCH('Cross Reference'!E9,B404)),N404,"")</f>
        <v>403</v>
      </c>
      <c r="P404" s="4">
        <f>IFERROR(SMALL(O2:O5008,N404),"")</f>
        <v>403</v>
      </c>
    </row>
    <row r="405" spans="1:16" ht="14.4" x14ac:dyDescent="0.3">
      <c r="A405" s="46" t="s">
        <v>15</v>
      </c>
      <c r="B405" s="60" t="s">
        <v>1468</v>
      </c>
      <c r="C405" s="4" t="s">
        <v>0</v>
      </c>
      <c r="D405" s="37" t="s">
        <v>2640</v>
      </c>
      <c r="E405" s="10" t="s">
        <v>55</v>
      </c>
      <c r="F405" s="50" t="s">
        <v>1558</v>
      </c>
      <c r="G405" t="s">
        <v>2617</v>
      </c>
      <c r="H405" s="60" t="s">
        <v>1608</v>
      </c>
      <c r="I405" s="60" t="s">
        <v>2618</v>
      </c>
      <c r="J405" s="60" t="s">
        <v>2130</v>
      </c>
      <c r="K405" s="101" t="s">
        <v>2619</v>
      </c>
      <c r="N405" s="4">
        <f>ROWS(A2:A405)</f>
        <v>404</v>
      </c>
      <c r="O405" s="40">
        <f>IF(ISNUMBER(SEARCH('Cross Reference'!E9,B405)),N405,"")</f>
        <v>404</v>
      </c>
      <c r="P405" s="4">
        <f>IFERROR(SMALL(O2:O5008,N405),"")</f>
        <v>404</v>
      </c>
    </row>
    <row r="406" spans="1:16" ht="14.4" x14ac:dyDescent="0.3">
      <c r="A406" s="46" t="s">
        <v>15</v>
      </c>
      <c r="B406" s="60" t="s">
        <v>1469</v>
      </c>
      <c r="C406" s="4" t="s">
        <v>0</v>
      </c>
      <c r="D406" s="37" t="s">
        <v>2640</v>
      </c>
      <c r="E406" s="10" t="s">
        <v>221</v>
      </c>
      <c r="F406" s="50" t="s">
        <v>1558</v>
      </c>
      <c r="G406" t="s">
        <v>2617</v>
      </c>
      <c r="H406" s="60" t="s">
        <v>1661</v>
      </c>
      <c r="I406" s="60" t="s">
        <v>2618</v>
      </c>
      <c r="J406" s="60" t="s">
        <v>2183</v>
      </c>
      <c r="K406" s="101" t="s">
        <v>2619</v>
      </c>
      <c r="N406" s="4">
        <f>ROWS(A2:A406)</f>
        <v>405</v>
      </c>
      <c r="O406" s="40">
        <f>IF(ISNUMBER(SEARCH('Cross Reference'!E9,B406)),N406,"")</f>
        <v>405</v>
      </c>
      <c r="P406" s="4">
        <f>IFERROR(SMALL(O2:O5008,N406),"")</f>
        <v>405</v>
      </c>
    </row>
    <row r="407" spans="1:16" ht="14.4" x14ac:dyDescent="0.3">
      <c r="A407" s="46" t="s">
        <v>15</v>
      </c>
      <c r="B407" s="60" t="s">
        <v>1469</v>
      </c>
      <c r="C407" s="4" t="s">
        <v>0</v>
      </c>
      <c r="D407" s="37" t="s">
        <v>2640</v>
      </c>
      <c r="E407" s="10" t="s">
        <v>220</v>
      </c>
      <c r="F407" s="50" t="s">
        <v>1558</v>
      </c>
      <c r="G407" t="s">
        <v>2617</v>
      </c>
      <c r="H407" s="60" t="s">
        <v>1662</v>
      </c>
      <c r="I407" s="60" t="s">
        <v>2618</v>
      </c>
      <c r="J407" s="60" t="s">
        <v>2184</v>
      </c>
      <c r="K407" s="101" t="s">
        <v>2619</v>
      </c>
      <c r="N407" s="4">
        <f>ROWS(A2:A407)</f>
        <v>406</v>
      </c>
      <c r="O407" s="40">
        <f>IF(ISNUMBER(SEARCH('Cross Reference'!E9,B407)),N407,"")</f>
        <v>406</v>
      </c>
      <c r="P407" s="4">
        <f>IFERROR(SMALL(O2:O5008,N407),"")</f>
        <v>406</v>
      </c>
    </row>
    <row r="408" spans="1:16" ht="14.4" x14ac:dyDescent="0.3">
      <c r="A408" s="46" t="s">
        <v>15</v>
      </c>
      <c r="B408" s="60" t="s">
        <v>1470</v>
      </c>
      <c r="C408" s="4" t="s">
        <v>0</v>
      </c>
      <c r="D408" s="37" t="s">
        <v>2640</v>
      </c>
      <c r="E408" s="10" t="s">
        <v>223</v>
      </c>
      <c r="F408" s="50" t="s">
        <v>1558</v>
      </c>
      <c r="G408" t="s">
        <v>2617</v>
      </c>
      <c r="H408" s="60" t="s">
        <v>1663</v>
      </c>
      <c r="I408" s="60" t="s">
        <v>2618</v>
      </c>
      <c r="J408" s="60" t="s">
        <v>2185</v>
      </c>
      <c r="K408" s="101" t="s">
        <v>2619</v>
      </c>
      <c r="N408" s="4">
        <f>ROWS(A2:A408)</f>
        <v>407</v>
      </c>
      <c r="O408" s="40">
        <f>IF(ISNUMBER(SEARCH('Cross Reference'!E9,B408)),N408,"")</f>
        <v>407</v>
      </c>
      <c r="P408" s="4">
        <f>IFERROR(SMALL(O2:O5008,N408),"")</f>
        <v>407</v>
      </c>
    </row>
    <row r="409" spans="1:16" ht="14.4" x14ac:dyDescent="0.3">
      <c r="A409" s="46" t="s">
        <v>15</v>
      </c>
      <c r="B409" s="60" t="s">
        <v>1470</v>
      </c>
      <c r="C409" s="4" t="s">
        <v>0</v>
      </c>
      <c r="D409" s="37" t="s">
        <v>2640</v>
      </c>
      <c r="E409" s="10" t="s">
        <v>222</v>
      </c>
      <c r="F409" s="50" t="s">
        <v>1558</v>
      </c>
      <c r="G409" t="s">
        <v>2617</v>
      </c>
      <c r="H409" s="60" t="s">
        <v>1664</v>
      </c>
      <c r="I409" s="60" t="s">
        <v>2618</v>
      </c>
      <c r="J409" s="60" t="s">
        <v>2186</v>
      </c>
      <c r="K409" s="101" t="s">
        <v>2619</v>
      </c>
      <c r="N409" s="4">
        <f>ROWS(A2:A409)</f>
        <v>408</v>
      </c>
      <c r="O409" s="40">
        <f>IF(ISNUMBER(SEARCH('Cross Reference'!E9,B409)),N409,"")</f>
        <v>408</v>
      </c>
      <c r="P409" s="4">
        <f>IFERROR(SMALL(O2:O5008,N409),"")</f>
        <v>408</v>
      </c>
    </row>
    <row r="410" spans="1:16" ht="14.4" x14ac:dyDescent="0.3">
      <c r="A410" s="46" t="s">
        <v>15</v>
      </c>
      <c r="B410" s="60" t="s">
        <v>1471</v>
      </c>
      <c r="C410" s="4" t="s">
        <v>0</v>
      </c>
      <c r="D410" s="37" t="s">
        <v>2640</v>
      </c>
      <c r="E410" s="10" t="s">
        <v>225</v>
      </c>
      <c r="F410" s="50" t="s">
        <v>1558</v>
      </c>
      <c r="G410" t="s">
        <v>2617</v>
      </c>
      <c r="H410" s="60" t="s">
        <v>1665</v>
      </c>
      <c r="I410" s="60" t="s">
        <v>2618</v>
      </c>
      <c r="J410" s="60" t="s">
        <v>2187</v>
      </c>
      <c r="K410" s="101" t="s">
        <v>2619</v>
      </c>
      <c r="N410" s="4">
        <f>ROWS(A2:A410)</f>
        <v>409</v>
      </c>
      <c r="O410" s="40">
        <f>IF(ISNUMBER(SEARCH('Cross Reference'!E9,B410)),N410,"")</f>
        <v>409</v>
      </c>
      <c r="P410" s="4">
        <f>IFERROR(SMALL(O2:O5008,N410),"")</f>
        <v>409</v>
      </c>
    </row>
    <row r="411" spans="1:16" ht="14.4" x14ac:dyDescent="0.3">
      <c r="A411" s="46" t="s">
        <v>15</v>
      </c>
      <c r="B411" s="60" t="s">
        <v>1471</v>
      </c>
      <c r="C411" s="4" t="s">
        <v>0</v>
      </c>
      <c r="D411" s="37" t="s">
        <v>2640</v>
      </c>
      <c r="E411" s="10" t="s">
        <v>224</v>
      </c>
      <c r="F411" s="50" t="s">
        <v>1558</v>
      </c>
      <c r="G411" t="s">
        <v>2617</v>
      </c>
      <c r="H411" s="60" t="s">
        <v>1666</v>
      </c>
      <c r="I411" s="60" t="s">
        <v>2618</v>
      </c>
      <c r="J411" s="60" t="s">
        <v>2188</v>
      </c>
      <c r="K411" s="101" t="s">
        <v>2619</v>
      </c>
      <c r="N411" s="4">
        <f>ROWS(A2:A411)</f>
        <v>410</v>
      </c>
      <c r="O411" s="40">
        <f>IF(ISNUMBER(SEARCH('Cross Reference'!E9,B411)),N411,"")</f>
        <v>410</v>
      </c>
      <c r="P411" s="4">
        <f>IFERROR(SMALL(O2:O5008,N411),"")</f>
        <v>410</v>
      </c>
    </row>
    <row r="412" spans="1:16" s="49" customFormat="1" ht="14.4" x14ac:dyDescent="0.3">
      <c r="A412" s="46" t="s">
        <v>15</v>
      </c>
      <c r="B412" s="66" t="s">
        <v>1472</v>
      </c>
      <c r="C412" s="66" t="s">
        <v>0</v>
      </c>
      <c r="D412" s="37" t="s">
        <v>2640</v>
      </c>
      <c r="E412" s="47" t="s">
        <v>227</v>
      </c>
      <c r="F412" s="86" t="s">
        <v>1558</v>
      </c>
      <c r="G412" t="s">
        <v>2617</v>
      </c>
      <c r="H412" s="66" t="s">
        <v>1667</v>
      </c>
      <c r="I412" s="60" t="s">
        <v>2618</v>
      </c>
      <c r="J412" s="60" t="s">
        <v>2189</v>
      </c>
      <c r="K412" s="101" t="s">
        <v>2619</v>
      </c>
      <c r="N412" s="4">
        <f>ROWS(A2:A412)</f>
        <v>411</v>
      </c>
      <c r="O412" s="40">
        <f>IF(ISNUMBER(SEARCH('Cross Reference'!E9,B412)),N412,"")</f>
        <v>411</v>
      </c>
      <c r="P412" s="4">
        <f>IFERROR(SMALL(O2:O5008,N412),"")</f>
        <v>411</v>
      </c>
    </row>
    <row r="413" spans="1:16" s="6" customFormat="1" ht="15" thickBot="1" x14ac:dyDescent="0.35">
      <c r="A413" s="9" t="s">
        <v>15</v>
      </c>
      <c r="B413" s="62" t="s">
        <v>1472</v>
      </c>
      <c r="C413" s="62" t="s">
        <v>0</v>
      </c>
      <c r="D413" s="37" t="s">
        <v>2640</v>
      </c>
      <c r="E413" s="8" t="s">
        <v>226</v>
      </c>
      <c r="F413" s="87" t="s">
        <v>1558</v>
      </c>
      <c r="G413" s="2" t="s">
        <v>2617</v>
      </c>
      <c r="H413" s="62" t="s">
        <v>1668</v>
      </c>
      <c r="I413" s="60" t="s">
        <v>2618</v>
      </c>
      <c r="J413" s="62" t="s">
        <v>2190</v>
      </c>
      <c r="K413" s="101" t="s">
        <v>2619</v>
      </c>
      <c r="N413" s="6">
        <f>ROWS(A2:A413)</f>
        <v>412</v>
      </c>
      <c r="O413" s="61">
        <f>IF(ISNUMBER(SEARCH('Cross Reference'!E9,B413)),N413,"")</f>
        <v>412</v>
      </c>
      <c r="P413" s="6">
        <f>IFERROR(SMALL(O2:O5008,N413),"")</f>
        <v>412</v>
      </c>
    </row>
    <row r="414" spans="1:16" s="49" customFormat="1" ht="14.4" x14ac:dyDescent="0.3">
      <c r="A414" s="46" t="s">
        <v>15</v>
      </c>
      <c r="B414" s="47" t="s">
        <v>1444</v>
      </c>
      <c r="C414" s="47" t="s">
        <v>0</v>
      </c>
      <c r="D414" s="37" t="s">
        <v>2640</v>
      </c>
      <c r="E414" s="4" t="s">
        <v>2611</v>
      </c>
      <c r="F414" s="86" t="s">
        <v>1558</v>
      </c>
      <c r="G414" t="s">
        <v>2617</v>
      </c>
      <c r="H414" s="60" t="s">
        <v>2082</v>
      </c>
      <c r="I414" s="60" t="s">
        <v>2618</v>
      </c>
      <c r="J414" s="60" t="s">
        <v>2604</v>
      </c>
      <c r="K414" s="101" t="s">
        <v>2619</v>
      </c>
      <c r="N414" s="4">
        <f>ROWS(A2:A414)</f>
        <v>413</v>
      </c>
      <c r="O414" s="40">
        <f>IF(ISNUMBER(SEARCH('Cross Reference'!E9,B414)),N414,"")</f>
        <v>413</v>
      </c>
      <c r="P414" s="4">
        <f>IFERROR(SMALL(O2:O5008,N414),"")</f>
        <v>413</v>
      </c>
    </row>
    <row r="415" spans="1:16" ht="14.4" x14ac:dyDescent="0.3">
      <c r="A415" s="11" t="s">
        <v>15</v>
      </c>
      <c r="B415" s="10" t="s">
        <v>1473</v>
      </c>
      <c r="C415" s="10" t="s">
        <v>0</v>
      </c>
      <c r="D415" s="37" t="s">
        <v>2640</v>
      </c>
      <c r="E415" s="4" t="s">
        <v>2611</v>
      </c>
      <c r="F415" s="50" t="s">
        <v>1558</v>
      </c>
      <c r="G415" t="s">
        <v>2617</v>
      </c>
      <c r="H415" s="60" t="s">
        <v>2082</v>
      </c>
      <c r="I415" s="60" t="s">
        <v>2618</v>
      </c>
      <c r="J415" s="60" t="s">
        <v>2604</v>
      </c>
      <c r="K415" s="101" t="s">
        <v>2619</v>
      </c>
      <c r="N415" s="4">
        <f>ROWS(A2:A415)</f>
        <v>414</v>
      </c>
      <c r="O415" s="40">
        <f>IF(ISNUMBER(SEARCH('Cross Reference'!E9,B415)),N415,"")</f>
        <v>414</v>
      </c>
      <c r="P415" s="4">
        <f>IFERROR(SMALL(O2:O5008,N415),"")</f>
        <v>414</v>
      </c>
    </row>
    <row r="416" spans="1:16" ht="14.4" x14ac:dyDescent="0.3">
      <c r="A416" s="11" t="s">
        <v>15</v>
      </c>
      <c r="B416" s="10" t="s">
        <v>1474</v>
      </c>
      <c r="C416" s="10" t="s">
        <v>0</v>
      </c>
      <c r="D416" s="37" t="s">
        <v>2640</v>
      </c>
      <c r="E416" s="4" t="s">
        <v>2611</v>
      </c>
      <c r="F416" s="50" t="s">
        <v>1558</v>
      </c>
      <c r="G416" t="s">
        <v>2617</v>
      </c>
      <c r="H416" s="60" t="s">
        <v>2082</v>
      </c>
      <c r="I416" s="60" t="s">
        <v>2618</v>
      </c>
      <c r="J416" s="60" t="s">
        <v>2604</v>
      </c>
      <c r="K416" s="101" t="s">
        <v>2619</v>
      </c>
      <c r="N416" s="4">
        <f>ROWS(A2:A416)</f>
        <v>415</v>
      </c>
      <c r="O416" s="40">
        <f>IF(ISNUMBER(SEARCH('Cross Reference'!E9,B416)),N416,"")</f>
        <v>415</v>
      </c>
      <c r="P416" s="4">
        <f>IFERROR(SMALL(O2:O5008,N416),"")</f>
        <v>415</v>
      </c>
    </row>
    <row r="417" spans="1:16" ht="14.4" x14ac:dyDescent="0.3">
      <c r="A417" s="11" t="s">
        <v>15</v>
      </c>
      <c r="B417" s="10" t="s">
        <v>1475</v>
      </c>
      <c r="C417" s="10" t="s">
        <v>0</v>
      </c>
      <c r="D417" s="37" t="s">
        <v>2640</v>
      </c>
      <c r="E417" s="4" t="s">
        <v>2611</v>
      </c>
      <c r="F417" s="50" t="s">
        <v>1558</v>
      </c>
      <c r="G417" t="s">
        <v>2617</v>
      </c>
      <c r="H417" s="60" t="s">
        <v>2082</v>
      </c>
      <c r="I417" s="60" t="s">
        <v>2618</v>
      </c>
      <c r="J417" s="60" t="s">
        <v>2604</v>
      </c>
      <c r="K417" s="101" t="s">
        <v>2619</v>
      </c>
      <c r="N417" s="4">
        <f>ROWS(A2:A417)</f>
        <v>416</v>
      </c>
      <c r="O417" s="40">
        <f>IF(ISNUMBER(SEARCH('Cross Reference'!E9,B417)),N417,"")</f>
        <v>416</v>
      </c>
      <c r="P417" s="4">
        <f>IFERROR(SMALL(O2:O5008,N417),"")</f>
        <v>416</v>
      </c>
    </row>
    <row r="418" spans="1:16" ht="14.4" x14ac:dyDescent="0.3">
      <c r="A418" s="11" t="s">
        <v>15</v>
      </c>
      <c r="B418" s="10" t="s">
        <v>1476</v>
      </c>
      <c r="C418" s="10" t="s">
        <v>0</v>
      </c>
      <c r="D418" s="37" t="s">
        <v>2640</v>
      </c>
      <c r="E418" s="4" t="s">
        <v>2611</v>
      </c>
      <c r="F418" s="50" t="s">
        <v>1558</v>
      </c>
      <c r="G418" t="s">
        <v>2617</v>
      </c>
      <c r="H418" s="60" t="s">
        <v>2082</v>
      </c>
      <c r="I418" s="60" t="s">
        <v>2618</v>
      </c>
      <c r="J418" s="60" t="s">
        <v>2604</v>
      </c>
      <c r="K418" s="101" t="s">
        <v>2619</v>
      </c>
      <c r="N418" s="4">
        <f>ROWS(A2:A418)</f>
        <v>417</v>
      </c>
      <c r="O418" s="40">
        <f>IF(ISNUMBER(SEARCH('Cross Reference'!E9,B418)),N418,"")</f>
        <v>417</v>
      </c>
      <c r="P418" s="4">
        <f>IFERROR(SMALL(O2:O5008,N418),"")</f>
        <v>417</v>
      </c>
    </row>
    <row r="419" spans="1:16" ht="14.4" x14ac:dyDescent="0.3">
      <c r="A419" s="11" t="s">
        <v>15</v>
      </c>
      <c r="B419" s="10" t="s">
        <v>1477</v>
      </c>
      <c r="C419" s="10" t="s">
        <v>0</v>
      </c>
      <c r="D419" s="37" t="s">
        <v>2640</v>
      </c>
      <c r="E419" s="4" t="s">
        <v>2611</v>
      </c>
      <c r="F419" s="50" t="s">
        <v>1558</v>
      </c>
      <c r="G419" t="s">
        <v>2617</v>
      </c>
      <c r="H419" s="60" t="s">
        <v>2082</v>
      </c>
      <c r="I419" s="60" t="s">
        <v>2618</v>
      </c>
      <c r="J419" s="60" t="s">
        <v>2604</v>
      </c>
      <c r="K419" s="101" t="s">
        <v>2619</v>
      </c>
      <c r="N419" s="4">
        <f>ROWS(A2:A419)</f>
        <v>418</v>
      </c>
      <c r="O419" s="40">
        <f>IF(ISNUMBER(SEARCH('Cross Reference'!E9,B419)),N419,"")</f>
        <v>418</v>
      </c>
      <c r="P419" s="4">
        <f>IFERROR(SMALL(O2:O5008,N419),"")</f>
        <v>418</v>
      </c>
    </row>
    <row r="420" spans="1:16" ht="14.4" x14ac:dyDescent="0.3">
      <c r="A420" s="11" t="s">
        <v>15</v>
      </c>
      <c r="B420" s="10" t="s">
        <v>1478</v>
      </c>
      <c r="C420" s="10" t="s">
        <v>0</v>
      </c>
      <c r="D420" s="37" t="s">
        <v>2640</v>
      </c>
      <c r="E420" s="4" t="s">
        <v>2611</v>
      </c>
      <c r="F420" s="50" t="s">
        <v>1558</v>
      </c>
      <c r="G420" t="s">
        <v>2617</v>
      </c>
      <c r="H420" s="60" t="s">
        <v>2082</v>
      </c>
      <c r="I420" s="60" t="s">
        <v>2618</v>
      </c>
      <c r="J420" s="60" t="s">
        <v>2604</v>
      </c>
      <c r="K420" s="101" t="s">
        <v>2619</v>
      </c>
      <c r="N420" s="4">
        <f>ROWS(A2:A420)</f>
        <v>419</v>
      </c>
      <c r="O420" s="40">
        <f>IF(ISNUMBER(SEARCH('Cross Reference'!E9,B420)),N420,"")</f>
        <v>419</v>
      </c>
      <c r="P420" s="4">
        <f>IFERROR(SMALL(O2:O5008,N420),"")</f>
        <v>419</v>
      </c>
    </row>
    <row r="421" spans="1:16" ht="14.4" x14ac:dyDescent="0.3">
      <c r="A421" s="11" t="s">
        <v>15</v>
      </c>
      <c r="B421" s="10" t="s">
        <v>1479</v>
      </c>
      <c r="C421" s="10" t="s">
        <v>0</v>
      </c>
      <c r="D421" s="37" t="s">
        <v>2640</v>
      </c>
      <c r="E421" s="4" t="s">
        <v>2611</v>
      </c>
      <c r="F421" s="50" t="s">
        <v>1558</v>
      </c>
      <c r="G421" t="s">
        <v>2617</v>
      </c>
      <c r="H421" s="60" t="s">
        <v>2082</v>
      </c>
      <c r="I421" s="60" t="s">
        <v>2618</v>
      </c>
      <c r="J421" s="60" t="s">
        <v>2604</v>
      </c>
      <c r="K421" s="101" t="s">
        <v>2619</v>
      </c>
      <c r="N421" s="4">
        <f>ROWS(A2:A421)</f>
        <v>420</v>
      </c>
      <c r="O421" s="40">
        <f>IF(ISNUMBER(SEARCH('Cross Reference'!E9,B421)),N421,"")</f>
        <v>420</v>
      </c>
      <c r="P421" s="4">
        <f>IFERROR(SMALL(O2:O5008,N421),"")</f>
        <v>420</v>
      </c>
    </row>
    <row r="422" spans="1:16" ht="14.4" x14ac:dyDescent="0.3">
      <c r="A422" s="11" t="s">
        <v>15</v>
      </c>
      <c r="B422" s="10" t="s">
        <v>1480</v>
      </c>
      <c r="C422" s="10" t="s">
        <v>0</v>
      </c>
      <c r="D422" s="37" t="s">
        <v>2640</v>
      </c>
      <c r="E422" s="4" t="s">
        <v>2611</v>
      </c>
      <c r="F422" s="50" t="s">
        <v>1558</v>
      </c>
      <c r="G422" t="s">
        <v>2617</v>
      </c>
      <c r="H422" s="60" t="s">
        <v>2082</v>
      </c>
      <c r="I422" s="60" t="s">
        <v>2618</v>
      </c>
      <c r="J422" s="60" t="s">
        <v>2604</v>
      </c>
      <c r="K422" s="101" t="s">
        <v>2619</v>
      </c>
      <c r="N422" s="4">
        <f>ROWS(A2:A422)</f>
        <v>421</v>
      </c>
      <c r="O422" s="40">
        <f>IF(ISNUMBER(SEARCH('Cross Reference'!E9,B422)),N422,"")</f>
        <v>421</v>
      </c>
      <c r="P422" s="4">
        <f>IFERROR(SMALL(O2:O5008,N422),"")</f>
        <v>421</v>
      </c>
    </row>
    <row r="423" spans="1:16" ht="14.4" x14ac:dyDescent="0.3">
      <c r="A423" s="11" t="s">
        <v>15</v>
      </c>
      <c r="B423" s="10" t="s">
        <v>1481</v>
      </c>
      <c r="C423" s="10" t="s">
        <v>0</v>
      </c>
      <c r="D423" s="37" t="s">
        <v>2640</v>
      </c>
      <c r="E423" s="4" t="s">
        <v>2611</v>
      </c>
      <c r="F423" s="50" t="s">
        <v>1558</v>
      </c>
      <c r="G423" t="s">
        <v>2617</v>
      </c>
      <c r="H423" s="60" t="s">
        <v>2082</v>
      </c>
      <c r="I423" s="60" t="s">
        <v>2618</v>
      </c>
      <c r="J423" s="60" t="s">
        <v>2604</v>
      </c>
      <c r="K423" s="101" t="s">
        <v>2619</v>
      </c>
      <c r="N423" s="4">
        <f>ROWS(A2:A423)</f>
        <v>422</v>
      </c>
      <c r="O423" s="40">
        <f>IF(ISNUMBER(SEARCH('Cross Reference'!E9,B423)),N423,"")</f>
        <v>422</v>
      </c>
      <c r="P423" s="4">
        <f>IFERROR(SMALL(O2:O5008,N423),"")</f>
        <v>422</v>
      </c>
    </row>
    <row r="424" spans="1:16" ht="14.4" x14ac:dyDescent="0.3">
      <c r="A424" s="11" t="s">
        <v>15</v>
      </c>
      <c r="B424" s="10" t="s">
        <v>1482</v>
      </c>
      <c r="C424" s="10" t="s">
        <v>0</v>
      </c>
      <c r="D424" s="37" t="s">
        <v>2640</v>
      </c>
      <c r="E424" s="4" t="s">
        <v>2611</v>
      </c>
      <c r="F424" s="50" t="s">
        <v>1558</v>
      </c>
      <c r="G424" t="s">
        <v>2617</v>
      </c>
      <c r="H424" s="60" t="s">
        <v>2082</v>
      </c>
      <c r="I424" s="60" t="s">
        <v>2618</v>
      </c>
      <c r="J424" s="60" t="s">
        <v>2604</v>
      </c>
      <c r="K424" s="101" t="s">
        <v>2619</v>
      </c>
      <c r="N424" s="4">
        <f>ROWS(A2:A424)</f>
        <v>423</v>
      </c>
      <c r="O424" s="40">
        <f>IF(ISNUMBER(SEARCH('Cross Reference'!E9,B424)),N424,"")</f>
        <v>423</v>
      </c>
      <c r="P424" s="4">
        <f>IFERROR(SMALL(O2:O5008,N424),"")</f>
        <v>423</v>
      </c>
    </row>
    <row r="425" spans="1:16" ht="14.4" x14ac:dyDescent="0.3">
      <c r="A425" s="11" t="s">
        <v>15</v>
      </c>
      <c r="B425" s="10" t="s">
        <v>1483</v>
      </c>
      <c r="C425" s="10" t="s">
        <v>0</v>
      </c>
      <c r="D425" s="37" t="s">
        <v>2640</v>
      </c>
      <c r="E425" s="4" t="s">
        <v>2611</v>
      </c>
      <c r="F425" s="50" t="s">
        <v>1558</v>
      </c>
      <c r="G425" t="s">
        <v>2617</v>
      </c>
      <c r="H425" s="60" t="s">
        <v>2082</v>
      </c>
      <c r="I425" s="60" t="s">
        <v>2618</v>
      </c>
      <c r="J425" s="60" t="s">
        <v>2604</v>
      </c>
      <c r="K425" s="101" t="s">
        <v>2619</v>
      </c>
      <c r="N425" s="4">
        <f>ROWS(A2:A425)</f>
        <v>424</v>
      </c>
      <c r="O425" s="40">
        <f>IF(ISNUMBER(SEARCH('Cross Reference'!E9,B425)),N425,"")</f>
        <v>424</v>
      </c>
      <c r="P425" s="4">
        <f>IFERROR(SMALL(O2:O5008,N425),"")</f>
        <v>424</v>
      </c>
    </row>
    <row r="426" spans="1:16" ht="14.4" x14ac:dyDescent="0.3">
      <c r="A426" s="11" t="s">
        <v>15</v>
      </c>
      <c r="B426" s="10" t="s">
        <v>1484</v>
      </c>
      <c r="C426" s="10" t="s">
        <v>0</v>
      </c>
      <c r="D426" s="37" t="s">
        <v>2640</v>
      </c>
      <c r="E426" s="4" t="s">
        <v>2611</v>
      </c>
      <c r="F426" s="50" t="s">
        <v>1558</v>
      </c>
      <c r="G426" t="s">
        <v>2617</v>
      </c>
      <c r="H426" s="60" t="s">
        <v>2082</v>
      </c>
      <c r="I426" s="60" t="s">
        <v>2618</v>
      </c>
      <c r="J426" s="60" t="s">
        <v>2604</v>
      </c>
      <c r="K426" s="101" t="s">
        <v>2619</v>
      </c>
      <c r="N426" s="4">
        <f>ROWS(A2:A426)</f>
        <v>425</v>
      </c>
      <c r="O426" s="40">
        <f>IF(ISNUMBER(SEARCH('Cross Reference'!E9,B426)),N426,"")</f>
        <v>425</v>
      </c>
      <c r="P426" s="4">
        <f>IFERROR(SMALL(O2:O5008,N426),"")</f>
        <v>425</v>
      </c>
    </row>
    <row r="427" spans="1:16" ht="14.4" x14ac:dyDescent="0.3">
      <c r="A427" s="11" t="s">
        <v>15</v>
      </c>
      <c r="B427" s="10" t="s">
        <v>1485</v>
      </c>
      <c r="C427" s="10" t="s">
        <v>0</v>
      </c>
      <c r="D427" s="37" t="s">
        <v>2640</v>
      </c>
      <c r="E427" s="4" t="s">
        <v>2611</v>
      </c>
      <c r="F427" s="50" t="s">
        <v>1558</v>
      </c>
      <c r="G427" t="s">
        <v>2617</v>
      </c>
      <c r="H427" s="60" t="s">
        <v>2082</v>
      </c>
      <c r="I427" s="60" t="s">
        <v>2618</v>
      </c>
      <c r="J427" s="60" t="s">
        <v>2604</v>
      </c>
      <c r="K427" s="101" t="s">
        <v>2619</v>
      </c>
      <c r="N427" s="4">
        <f>ROWS(A2:A427)</f>
        <v>426</v>
      </c>
      <c r="O427" s="40">
        <f>IF(ISNUMBER(SEARCH('Cross Reference'!E9,B427)),N427,"")</f>
        <v>426</v>
      </c>
      <c r="P427" s="4">
        <f>IFERROR(SMALL(O2:O5008,N427),"")</f>
        <v>426</v>
      </c>
    </row>
    <row r="428" spans="1:16" ht="14.4" x14ac:dyDescent="0.3">
      <c r="A428" s="11" t="s">
        <v>15</v>
      </c>
      <c r="B428" s="10" t="s">
        <v>1486</v>
      </c>
      <c r="C428" s="10" t="s">
        <v>0</v>
      </c>
      <c r="D428" s="37" t="s">
        <v>2640</v>
      </c>
      <c r="E428" s="4" t="s">
        <v>2611</v>
      </c>
      <c r="F428" s="50" t="s">
        <v>1558</v>
      </c>
      <c r="G428" t="s">
        <v>2617</v>
      </c>
      <c r="H428" s="60" t="s">
        <v>2082</v>
      </c>
      <c r="I428" s="60" t="s">
        <v>2618</v>
      </c>
      <c r="J428" s="60" t="s">
        <v>2604</v>
      </c>
      <c r="K428" s="101" t="s">
        <v>2619</v>
      </c>
      <c r="N428" s="4">
        <f>ROWS(A2:A428)</f>
        <v>427</v>
      </c>
      <c r="O428" s="40">
        <f>IF(ISNUMBER(SEARCH('Cross Reference'!E9,B428)),N428,"")</f>
        <v>427</v>
      </c>
      <c r="P428" s="4">
        <f>IFERROR(SMALL(O2:O5008,N428),"")</f>
        <v>427</v>
      </c>
    </row>
    <row r="429" spans="1:16" ht="14.4" x14ac:dyDescent="0.3">
      <c r="A429" s="11" t="s">
        <v>15</v>
      </c>
      <c r="B429" s="10" t="s">
        <v>1487</v>
      </c>
      <c r="C429" s="10" t="s">
        <v>0</v>
      </c>
      <c r="D429" s="37" t="s">
        <v>2640</v>
      </c>
      <c r="E429" s="4" t="s">
        <v>2611</v>
      </c>
      <c r="F429" s="50" t="s">
        <v>1558</v>
      </c>
      <c r="G429" t="s">
        <v>2617</v>
      </c>
      <c r="H429" s="60" t="s">
        <v>2082</v>
      </c>
      <c r="I429" s="60" t="s">
        <v>2618</v>
      </c>
      <c r="J429" s="60" t="s">
        <v>2604</v>
      </c>
      <c r="K429" s="101" t="s">
        <v>2619</v>
      </c>
      <c r="N429" s="4">
        <f>ROWS(A2:A429)</f>
        <v>428</v>
      </c>
      <c r="O429" s="40">
        <f>IF(ISNUMBER(SEARCH('Cross Reference'!E9,B429)),N429,"")</f>
        <v>428</v>
      </c>
      <c r="P429" s="4">
        <f>IFERROR(SMALL(O2:O5008,N429),"")</f>
        <v>428</v>
      </c>
    </row>
    <row r="430" spans="1:16" ht="14.4" x14ac:dyDescent="0.3">
      <c r="A430" s="11" t="s">
        <v>15</v>
      </c>
      <c r="B430" s="10" t="s">
        <v>1488</v>
      </c>
      <c r="C430" s="10" t="s">
        <v>0</v>
      </c>
      <c r="D430" s="37" t="s">
        <v>2640</v>
      </c>
      <c r="E430" s="4" t="s">
        <v>2611</v>
      </c>
      <c r="F430" s="50" t="s">
        <v>1558</v>
      </c>
      <c r="G430" t="s">
        <v>2617</v>
      </c>
      <c r="H430" s="60" t="s">
        <v>2082</v>
      </c>
      <c r="I430" s="60" t="s">
        <v>2618</v>
      </c>
      <c r="J430" s="60" t="s">
        <v>2604</v>
      </c>
      <c r="K430" s="101" t="s">
        <v>2619</v>
      </c>
      <c r="N430" s="4">
        <f>ROWS(A2:A430)</f>
        <v>429</v>
      </c>
      <c r="O430" s="40">
        <f>IF(ISNUMBER(SEARCH('Cross Reference'!E9,B430)),N430,"")</f>
        <v>429</v>
      </c>
      <c r="P430" s="4">
        <f>IFERROR(SMALL(O2:O5008,N430),"")</f>
        <v>429</v>
      </c>
    </row>
    <row r="431" spans="1:16" ht="14.4" x14ac:dyDescent="0.3">
      <c r="A431" s="11" t="s">
        <v>15</v>
      </c>
      <c r="B431" s="10" t="s">
        <v>1489</v>
      </c>
      <c r="C431" s="10" t="s">
        <v>0</v>
      </c>
      <c r="D431" s="37" t="s">
        <v>2640</v>
      </c>
      <c r="E431" s="4" t="s">
        <v>2611</v>
      </c>
      <c r="F431" s="50" t="s">
        <v>1558</v>
      </c>
      <c r="G431" t="s">
        <v>2617</v>
      </c>
      <c r="H431" s="60" t="s">
        <v>2082</v>
      </c>
      <c r="I431" s="60" t="s">
        <v>2618</v>
      </c>
      <c r="J431" s="60" t="s">
        <v>2604</v>
      </c>
      <c r="K431" s="101" t="s">
        <v>2619</v>
      </c>
      <c r="N431" s="4">
        <f>ROWS(A2:A431)</f>
        <v>430</v>
      </c>
      <c r="O431" s="40">
        <f>IF(ISNUMBER(SEARCH('Cross Reference'!E9,B431)),N431,"")</f>
        <v>430</v>
      </c>
      <c r="P431" s="4">
        <f>IFERROR(SMALL(O2:O5008,N431),"")</f>
        <v>430</v>
      </c>
    </row>
    <row r="432" spans="1:16" ht="14.4" x14ac:dyDescent="0.3">
      <c r="A432" s="11" t="s">
        <v>15</v>
      </c>
      <c r="B432" s="10" t="s">
        <v>1490</v>
      </c>
      <c r="C432" s="10" t="s">
        <v>0</v>
      </c>
      <c r="D432" s="37" t="s">
        <v>2640</v>
      </c>
      <c r="E432" s="4" t="s">
        <v>2611</v>
      </c>
      <c r="F432" s="50" t="s">
        <v>1558</v>
      </c>
      <c r="G432" t="s">
        <v>2617</v>
      </c>
      <c r="H432" s="60" t="s">
        <v>2082</v>
      </c>
      <c r="I432" s="60" t="s">
        <v>2618</v>
      </c>
      <c r="J432" s="60" t="s">
        <v>2604</v>
      </c>
      <c r="K432" s="101" t="s">
        <v>2619</v>
      </c>
      <c r="N432" s="4">
        <f>ROWS(A2:A432)</f>
        <v>431</v>
      </c>
      <c r="O432" s="40">
        <f>IF(ISNUMBER(SEARCH('Cross Reference'!E9,B432)),N432,"")</f>
        <v>431</v>
      </c>
      <c r="P432" s="4">
        <f>IFERROR(SMALL(O2:O5008,N432),"")</f>
        <v>431</v>
      </c>
    </row>
    <row r="433" spans="1:16" ht="14.4" x14ac:dyDescent="0.3">
      <c r="A433" s="11" t="s">
        <v>15</v>
      </c>
      <c r="B433" s="10" t="s">
        <v>1491</v>
      </c>
      <c r="C433" s="10" t="s">
        <v>0</v>
      </c>
      <c r="D433" s="37" t="s">
        <v>2640</v>
      </c>
      <c r="E433" s="4" t="s">
        <v>2611</v>
      </c>
      <c r="F433" s="50" t="s">
        <v>1558</v>
      </c>
      <c r="G433" t="s">
        <v>2617</v>
      </c>
      <c r="H433" s="60" t="s">
        <v>2082</v>
      </c>
      <c r="I433" s="60" t="s">
        <v>2618</v>
      </c>
      <c r="J433" s="60" t="s">
        <v>2604</v>
      </c>
      <c r="K433" s="101" t="s">
        <v>2619</v>
      </c>
      <c r="N433" s="4">
        <f>ROWS(A2:A433)</f>
        <v>432</v>
      </c>
      <c r="O433" s="40">
        <f>IF(ISNUMBER(SEARCH('Cross Reference'!E9,B433)),N433,"")</f>
        <v>432</v>
      </c>
      <c r="P433" s="4">
        <f>IFERROR(SMALL(O2:O5008,N433),"")</f>
        <v>432</v>
      </c>
    </row>
    <row r="434" spans="1:16" ht="14.4" x14ac:dyDescent="0.3">
      <c r="A434" s="11" t="s">
        <v>15</v>
      </c>
      <c r="B434" s="10" t="s">
        <v>1492</v>
      </c>
      <c r="C434" s="10" t="s">
        <v>0</v>
      </c>
      <c r="D434" s="37" t="s">
        <v>2640</v>
      </c>
      <c r="E434" s="4" t="s">
        <v>2611</v>
      </c>
      <c r="F434" s="50" t="s">
        <v>1558</v>
      </c>
      <c r="G434" t="s">
        <v>2617</v>
      </c>
      <c r="H434" s="60" t="s">
        <v>2082</v>
      </c>
      <c r="I434" s="60" t="s">
        <v>2618</v>
      </c>
      <c r="J434" s="60" t="s">
        <v>2604</v>
      </c>
      <c r="K434" s="101" t="s">
        <v>2619</v>
      </c>
      <c r="N434" s="4">
        <f>ROWS(A2:A434)</f>
        <v>433</v>
      </c>
      <c r="O434" s="40">
        <f>IF(ISNUMBER(SEARCH('Cross Reference'!E9,B434)),N434,"")</f>
        <v>433</v>
      </c>
      <c r="P434" s="4">
        <f>IFERROR(SMALL(O2:O5008,N434),"")</f>
        <v>433</v>
      </c>
    </row>
    <row r="435" spans="1:16" ht="14.4" x14ac:dyDescent="0.3">
      <c r="A435" s="11" t="s">
        <v>15</v>
      </c>
      <c r="B435" s="10" t="s">
        <v>1493</v>
      </c>
      <c r="C435" s="10" t="s">
        <v>0</v>
      </c>
      <c r="D435" s="37" t="s">
        <v>2640</v>
      </c>
      <c r="E435" s="4" t="s">
        <v>2611</v>
      </c>
      <c r="F435" s="50" t="s">
        <v>1558</v>
      </c>
      <c r="G435" t="s">
        <v>2617</v>
      </c>
      <c r="H435" s="60" t="s">
        <v>2082</v>
      </c>
      <c r="I435" s="60" t="s">
        <v>2618</v>
      </c>
      <c r="J435" s="60" t="s">
        <v>2604</v>
      </c>
      <c r="K435" s="101" t="s">
        <v>2619</v>
      </c>
      <c r="N435" s="4">
        <f>ROWS(A2:A435)</f>
        <v>434</v>
      </c>
      <c r="O435" s="40">
        <f>IF(ISNUMBER(SEARCH('Cross Reference'!E9,B435)),N435,"")</f>
        <v>434</v>
      </c>
      <c r="P435" s="4">
        <f>IFERROR(SMALL(O2:O5008,N435),"")</f>
        <v>434</v>
      </c>
    </row>
    <row r="436" spans="1:16" ht="14.4" x14ac:dyDescent="0.3">
      <c r="A436" s="11" t="s">
        <v>15</v>
      </c>
      <c r="B436" s="10" t="s">
        <v>1494</v>
      </c>
      <c r="C436" s="10" t="s">
        <v>0</v>
      </c>
      <c r="D436" s="37" t="s">
        <v>2640</v>
      </c>
      <c r="E436" s="4" t="s">
        <v>2611</v>
      </c>
      <c r="F436" s="50" t="s">
        <v>1558</v>
      </c>
      <c r="G436" t="s">
        <v>2617</v>
      </c>
      <c r="H436" s="60" t="s">
        <v>2082</v>
      </c>
      <c r="I436" s="60" t="s">
        <v>2618</v>
      </c>
      <c r="J436" s="60" t="s">
        <v>2604</v>
      </c>
      <c r="K436" s="101" t="s">
        <v>2619</v>
      </c>
      <c r="N436" s="4">
        <f>ROWS(A2:A436)</f>
        <v>435</v>
      </c>
      <c r="O436" s="40">
        <f>IF(ISNUMBER(SEARCH('Cross Reference'!E9,B436)),N436,"")</f>
        <v>435</v>
      </c>
      <c r="P436" s="4">
        <f>IFERROR(SMALL(O2:O5008,N436),"")</f>
        <v>435</v>
      </c>
    </row>
    <row r="437" spans="1:16" ht="14.4" x14ac:dyDescent="0.3">
      <c r="A437" s="11" t="s">
        <v>15</v>
      </c>
      <c r="B437" s="10" t="s">
        <v>1495</v>
      </c>
      <c r="C437" s="10" t="s">
        <v>0</v>
      </c>
      <c r="D437" s="37" t="s">
        <v>2640</v>
      </c>
      <c r="E437" s="4" t="s">
        <v>2611</v>
      </c>
      <c r="F437" s="50" t="s">
        <v>1558</v>
      </c>
      <c r="G437" t="s">
        <v>2617</v>
      </c>
      <c r="H437" s="60" t="s">
        <v>2082</v>
      </c>
      <c r="I437" s="60" t="s">
        <v>2618</v>
      </c>
      <c r="J437" s="60" t="s">
        <v>2604</v>
      </c>
      <c r="K437" s="101" t="s">
        <v>2619</v>
      </c>
      <c r="N437" s="4">
        <f>ROWS(A2:A437)</f>
        <v>436</v>
      </c>
      <c r="O437" s="40">
        <f>IF(ISNUMBER(SEARCH('Cross Reference'!E9,B437)),N437,"")</f>
        <v>436</v>
      </c>
      <c r="P437" s="4">
        <f>IFERROR(SMALL(O2:O5008,N437),"")</f>
        <v>436</v>
      </c>
    </row>
    <row r="438" spans="1:16" ht="14.4" x14ac:dyDescent="0.3">
      <c r="A438" s="11" t="s">
        <v>15</v>
      </c>
      <c r="B438" s="10" t="s">
        <v>1496</v>
      </c>
      <c r="C438" s="10" t="s">
        <v>0</v>
      </c>
      <c r="D438" s="37" t="s">
        <v>2640</v>
      </c>
      <c r="E438" s="4" t="s">
        <v>2611</v>
      </c>
      <c r="F438" s="50" t="s">
        <v>1558</v>
      </c>
      <c r="G438" t="s">
        <v>2617</v>
      </c>
      <c r="H438" s="60" t="s">
        <v>2082</v>
      </c>
      <c r="I438" s="60" t="s">
        <v>2618</v>
      </c>
      <c r="J438" s="60" t="s">
        <v>2604</v>
      </c>
      <c r="K438" s="101" t="s">
        <v>2619</v>
      </c>
      <c r="N438" s="4">
        <f>ROWS(A2:A438)</f>
        <v>437</v>
      </c>
      <c r="O438" s="40">
        <f>IF(ISNUMBER(SEARCH('Cross Reference'!E9,B438)),N438,"")</f>
        <v>437</v>
      </c>
      <c r="P438" s="4">
        <f>IFERROR(SMALL(O2:O5008,N438),"")</f>
        <v>437</v>
      </c>
    </row>
    <row r="439" spans="1:16" ht="14.4" x14ac:dyDescent="0.3">
      <c r="A439" s="11" t="s">
        <v>15</v>
      </c>
      <c r="B439" s="10" t="s">
        <v>1497</v>
      </c>
      <c r="C439" s="10" t="s">
        <v>0</v>
      </c>
      <c r="D439" s="37" t="s">
        <v>2640</v>
      </c>
      <c r="E439" s="4" t="s">
        <v>2611</v>
      </c>
      <c r="F439" s="50" t="s">
        <v>1558</v>
      </c>
      <c r="G439" t="s">
        <v>2617</v>
      </c>
      <c r="H439" s="60" t="s">
        <v>2082</v>
      </c>
      <c r="I439" s="60" t="s">
        <v>2618</v>
      </c>
      <c r="J439" s="60" t="s">
        <v>2604</v>
      </c>
      <c r="K439" s="101" t="s">
        <v>2619</v>
      </c>
      <c r="N439" s="4">
        <f>ROWS(A2:A439)</f>
        <v>438</v>
      </c>
      <c r="O439" s="40">
        <f>IF(ISNUMBER(SEARCH('Cross Reference'!E9,B439)),N439,"")</f>
        <v>438</v>
      </c>
      <c r="P439" s="4">
        <f>IFERROR(SMALL(O2:O5008,N439),"")</f>
        <v>438</v>
      </c>
    </row>
    <row r="440" spans="1:16" ht="14.4" x14ac:dyDescent="0.3">
      <c r="A440" s="11" t="s">
        <v>15</v>
      </c>
      <c r="B440" s="10" t="s">
        <v>1498</v>
      </c>
      <c r="C440" s="10" t="s">
        <v>0</v>
      </c>
      <c r="D440" s="37" t="s">
        <v>2640</v>
      </c>
      <c r="E440" s="4" t="s">
        <v>2611</v>
      </c>
      <c r="F440" s="50" t="s">
        <v>1558</v>
      </c>
      <c r="G440" t="s">
        <v>2617</v>
      </c>
      <c r="H440" s="60" t="s">
        <v>2082</v>
      </c>
      <c r="I440" s="60" t="s">
        <v>2618</v>
      </c>
      <c r="J440" s="60" t="s">
        <v>2604</v>
      </c>
      <c r="K440" s="101" t="s">
        <v>2619</v>
      </c>
      <c r="N440" s="4">
        <f>ROWS(A2:A440)</f>
        <v>439</v>
      </c>
      <c r="O440" s="40">
        <f>IF(ISNUMBER(SEARCH('Cross Reference'!E9,B440)),N440,"")</f>
        <v>439</v>
      </c>
      <c r="P440" s="4">
        <f>IFERROR(SMALL(O2:O5008,N440),"")</f>
        <v>439</v>
      </c>
    </row>
    <row r="441" spans="1:16" ht="14.4" x14ac:dyDescent="0.3">
      <c r="A441" s="11" t="s">
        <v>15</v>
      </c>
      <c r="B441" s="10" t="s">
        <v>1499</v>
      </c>
      <c r="C441" s="10" t="s">
        <v>0</v>
      </c>
      <c r="D441" s="37" t="s">
        <v>2640</v>
      </c>
      <c r="E441" s="4" t="s">
        <v>2611</v>
      </c>
      <c r="F441" s="50" t="s">
        <v>1558</v>
      </c>
      <c r="G441" t="s">
        <v>2617</v>
      </c>
      <c r="H441" s="60" t="s">
        <v>2082</v>
      </c>
      <c r="I441" s="60" t="s">
        <v>2618</v>
      </c>
      <c r="J441" s="60" t="s">
        <v>2604</v>
      </c>
      <c r="K441" s="101" t="s">
        <v>2619</v>
      </c>
      <c r="N441" s="4">
        <f>ROWS(A2:A441)</f>
        <v>440</v>
      </c>
      <c r="O441" s="40">
        <f>IF(ISNUMBER(SEARCH('Cross Reference'!E9,B441)),N441,"")</f>
        <v>440</v>
      </c>
      <c r="P441" s="4">
        <f>IFERROR(SMALL(O2:O5008,N441),"")</f>
        <v>440</v>
      </c>
    </row>
    <row r="442" spans="1:16" ht="14.4" x14ac:dyDescent="0.3">
      <c r="A442" s="11" t="s">
        <v>15</v>
      </c>
      <c r="B442" s="10" t="s">
        <v>1500</v>
      </c>
      <c r="C442" s="10" t="s">
        <v>0</v>
      </c>
      <c r="D442" s="37" t="s">
        <v>2640</v>
      </c>
      <c r="E442" s="4" t="s">
        <v>2611</v>
      </c>
      <c r="F442" s="50" t="s">
        <v>1558</v>
      </c>
      <c r="G442" t="s">
        <v>2617</v>
      </c>
      <c r="H442" s="60" t="s">
        <v>2082</v>
      </c>
      <c r="I442" s="60" t="s">
        <v>2618</v>
      </c>
      <c r="J442" s="60" t="s">
        <v>2604</v>
      </c>
      <c r="K442" s="101" t="s">
        <v>2619</v>
      </c>
      <c r="N442" s="4">
        <f>ROWS(A2:A442)</f>
        <v>441</v>
      </c>
      <c r="O442" s="40">
        <f>IF(ISNUMBER(SEARCH('Cross Reference'!E9,B442)),N442,"")</f>
        <v>441</v>
      </c>
      <c r="P442" s="4">
        <f>IFERROR(SMALL(O2:O5008,N442),"")</f>
        <v>441</v>
      </c>
    </row>
    <row r="443" spans="1:16" ht="14.4" x14ac:dyDescent="0.3">
      <c r="A443" s="11" t="s">
        <v>15</v>
      </c>
      <c r="B443" s="10" t="s">
        <v>1501</v>
      </c>
      <c r="C443" s="10" t="s">
        <v>0</v>
      </c>
      <c r="D443" s="37" t="s">
        <v>2640</v>
      </c>
      <c r="E443" s="4" t="s">
        <v>2611</v>
      </c>
      <c r="F443" s="50" t="s">
        <v>1558</v>
      </c>
      <c r="G443" t="s">
        <v>2617</v>
      </c>
      <c r="H443" s="60" t="s">
        <v>2082</v>
      </c>
      <c r="I443" s="60" t="s">
        <v>2618</v>
      </c>
      <c r="J443" s="60" t="s">
        <v>2604</v>
      </c>
      <c r="K443" s="101" t="s">
        <v>2619</v>
      </c>
      <c r="N443" s="4">
        <f>ROWS(A2:A443)</f>
        <v>442</v>
      </c>
      <c r="O443" s="40">
        <f>IF(ISNUMBER(SEARCH('Cross Reference'!E9,B443)),N443,"")</f>
        <v>442</v>
      </c>
      <c r="P443" s="4">
        <f>IFERROR(SMALL(O2:O5008,N443),"")</f>
        <v>442</v>
      </c>
    </row>
    <row r="444" spans="1:16" ht="14.4" x14ac:dyDescent="0.3">
      <c r="A444" s="11" t="s">
        <v>15</v>
      </c>
      <c r="B444" s="10" t="s">
        <v>1502</v>
      </c>
      <c r="C444" s="10" t="s">
        <v>0</v>
      </c>
      <c r="D444" s="37" t="s">
        <v>2640</v>
      </c>
      <c r="E444" s="4" t="s">
        <v>2611</v>
      </c>
      <c r="F444" s="50" t="s">
        <v>1558</v>
      </c>
      <c r="G444" t="s">
        <v>2617</v>
      </c>
      <c r="H444" s="60" t="s">
        <v>2082</v>
      </c>
      <c r="I444" s="60" t="s">
        <v>2618</v>
      </c>
      <c r="J444" s="60" t="s">
        <v>2604</v>
      </c>
      <c r="K444" s="101" t="s">
        <v>2619</v>
      </c>
      <c r="N444" s="4">
        <f>ROWS(A2:A444)</f>
        <v>443</v>
      </c>
      <c r="O444" s="40">
        <f>IF(ISNUMBER(SEARCH('Cross Reference'!E9,B444)),N444,"")</f>
        <v>443</v>
      </c>
      <c r="P444" s="4">
        <f>IFERROR(SMALL(O2:O5008,N444),"")</f>
        <v>443</v>
      </c>
    </row>
    <row r="445" spans="1:16" ht="14.4" x14ac:dyDescent="0.3">
      <c r="A445" s="11" t="s">
        <v>15</v>
      </c>
      <c r="B445" s="10" t="s">
        <v>1503</v>
      </c>
      <c r="C445" s="10" t="s">
        <v>0</v>
      </c>
      <c r="D445" s="37" t="s">
        <v>2640</v>
      </c>
      <c r="E445" s="4" t="s">
        <v>2611</v>
      </c>
      <c r="F445" s="50" t="s">
        <v>1558</v>
      </c>
      <c r="G445" t="s">
        <v>2617</v>
      </c>
      <c r="H445" s="60" t="s">
        <v>2082</v>
      </c>
      <c r="I445" s="60" t="s">
        <v>2618</v>
      </c>
      <c r="J445" s="60" t="s">
        <v>2604</v>
      </c>
      <c r="K445" s="101" t="s">
        <v>2619</v>
      </c>
      <c r="N445" s="4">
        <f>ROWS(A2:A445)</f>
        <v>444</v>
      </c>
      <c r="O445" s="40">
        <f>IF(ISNUMBER(SEARCH('Cross Reference'!E9,B445)),N445,"")</f>
        <v>444</v>
      </c>
      <c r="P445" s="4">
        <f>IFERROR(SMALL(O2:O5008,N445),"")</f>
        <v>444</v>
      </c>
    </row>
    <row r="446" spans="1:16" ht="14.4" x14ac:dyDescent="0.3">
      <c r="A446" s="11" t="s">
        <v>15</v>
      </c>
      <c r="B446" s="10" t="s">
        <v>1504</v>
      </c>
      <c r="C446" s="10" t="s">
        <v>0</v>
      </c>
      <c r="D446" s="37" t="s">
        <v>2640</v>
      </c>
      <c r="E446" s="4" t="s">
        <v>2611</v>
      </c>
      <c r="F446" s="50" t="s">
        <v>1558</v>
      </c>
      <c r="G446" t="s">
        <v>2617</v>
      </c>
      <c r="H446" s="60" t="s">
        <v>2082</v>
      </c>
      <c r="I446" s="60" t="s">
        <v>2618</v>
      </c>
      <c r="J446" s="60" t="s">
        <v>2604</v>
      </c>
      <c r="K446" s="101" t="s">
        <v>2619</v>
      </c>
      <c r="N446" s="4">
        <f>ROWS(A2:A446)</f>
        <v>445</v>
      </c>
      <c r="O446" s="40">
        <f>IF(ISNUMBER(SEARCH('Cross Reference'!E9,B446)),N446,"")</f>
        <v>445</v>
      </c>
      <c r="P446" s="4">
        <f>IFERROR(SMALL(O2:O5008,N446),"")</f>
        <v>445</v>
      </c>
    </row>
    <row r="447" spans="1:16" s="6" customFormat="1" ht="15" thickBot="1" x14ac:dyDescent="0.35">
      <c r="A447" s="9" t="s">
        <v>15</v>
      </c>
      <c r="B447" s="8" t="s">
        <v>1505</v>
      </c>
      <c r="C447" s="8" t="s">
        <v>0</v>
      </c>
      <c r="D447" s="37" t="s">
        <v>2640</v>
      </c>
      <c r="E447" s="6" t="s">
        <v>2611</v>
      </c>
      <c r="F447" s="87" t="s">
        <v>1558</v>
      </c>
      <c r="G447" s="2" t="s">
        <v>2617</v>
      </c>
      <c r="H447" s="62" t="s">
        <v>2082</v>
      </c>
      <c r="I447" s="60" t="s">
        <v>2618</v>
      </c>
      <c r="J447" s="62" t="s">
        <v>2604</v>
      </c>
      <c r="K447" s="101" t="s">
        <v>2619</v>
      </c>
      <c r="N447" s="6">
        <f>ROWS(A2:A447)</f>
        <v>446</v>
      </c>
      <c r="O447" s="61">
        <f>IF(ISNUMBER(SEARCH('Cross Reference'!E9,B447)),N447,"")</f>
        <v>446</v>
      </c>
      <c r="P447" s="6">
        <f>IFERROR(SMALL(O2:O5008,N447),"")</f>
        <v>446</v>
      </c>
    </row>
    <row r="448" spans="1:16" s="49" customFormat="1" ht="14.4" x14ac:dyDescent="0.3">
      <c r="A448" s="46" t="s">
        <v>15</v>
      </c>
      <c r="B448" s="66" t="s">
        <v>228</v>
      </c>
      <c r="C448" s="66" t="s">
        <v>1425</v>
      </c>
      <c r="D448" s="1" t="s">
        <v>2628</v>
      </c>
      <c r="E448" s="47" t="s">
        <v>230</v>
      </c>
      <c r="F448" s="86" t="s">
        <v>1553</v>
      </c>
      <c r="G448" t="s">
        <v>2617</v>
      </c>
      <c r="H448" s="66" t="s">
        <v>1669</v>
      </c>
      <c r="I448" s="60" t="s">
        <v>2618</v>
      </c>
      <c r="J448" s="60" t="s">
        <v>2191</v>
      </c>
      <c r="K448" s="101" t="s">
        <v>2619</v>
      </c>
      <c r="N448" s="4">
        <f>ROWS(A2:A448)</f>
        <v>447</v>
      </c>
      <c r="O448" s="40">
        <f>IF(ISNUMBER(SEARCH('Cross Reference'!E9,B448)),N448,"")</f>
        <v>447</v>
      </c>
      <c r="P448" s="4">
        <f>IFERROR(SMALL(O2:O5008,N448),"")</f>
        <v>447</v>
      </c>
    </row>
    <row r="449" spans="1:16" s="49" customFormat="1" ht="14.4" x14ac:dyDescent="0.3">
      <c r="A449" s="46" t="s">
        <v>15</v>
      </c>
      <c r="B449" s="66" t="s">
        <v>228</v>
      </c>
      <c r="C449" s="66" t="s">
        <v>1425</v>
      </c>
      <c r="D449" s="1" t="s">
        <v>2628</v>
      </c>
      <c r="E449" s="47" t="s">
        <v>229</v>
      </c>
      <c r="F449" s="86" t="s">
        <v>1553</v>
      </c>
      <c r="G449" t="s">
        <v>2617</v>
      </c>
      <c r="H449" s="66" t="s">
        <v>1670</v>
      </c>
      <c r="I449" s="60" t="s">
        <v>2618</v>
      </c>
      <c r="J449" s="60" t="s">
        <v>2192</v>
      </c>
      <c r="K449" s="101" t="s">
        <v>2619</v>
      </c>
      <c r="N449" s="4">
        <f>ROWS(A2:A449)</f>
        <v>448</v>
      </c>
      <c r="O449" s="40">
        <f>IF(ISNUMBER(SEARCH('Cross Reference'!E9,B449)),N449,"")</f>
        <v>448</v>
      </c>
      <c r="P449" s="4">
        <f>IFERROR(SMALL(O2:O5008,N449),"")</f>
        <v>448</v>
      </c>
    </row>
    <row r="450" spans="1:16" ht="14.4" x14ac:dyDescent="0.3">
      <c r="A450" s="11" t="s">
        <v>15</v>
      </c>
      <c r="B450" s="10" t="s">
        <v>231</v>
      </c>
      <c r="C450" s="4" t="s">
        <v>1425</v>
      </c>
      <c r="D450" s="1" t="s">
        <v>2628</v>
      </c>
      <c r="E450" s="10" t="s">
        <v>229</v>
      </c>
      <c r="F450" s="50" t="s">
        <v>1553</v>
      </c>
      <c r="G450" t="s">
        <v>2617</v>
      </c>
      <c r="H450" s="60" t="s">
        <v>1670</v>
      </c>
      <c r="I450" s="60" t="s">
        <v>2618</v>
      </c>
      <c r="J450" s="60" t="s">
        <v>2192</v>
      </c>
      <c r="K450" s="101" t="s">
        <v>2619</v>
      </c>
      <c r="N450" s="4">
        <f>ROWS(A2:A450)</f>
        <v>449</v>
      </c>
      <c r="O450" s="40">
        <f>IF(ISNUMBER(SEARCH('Cross Reference'!E9,B450)),N450,"")</f>
        <v>449</v>
      </c>
      <c r="P450" s="4">
        <f>IFERROR(SMALL(O2:O5008,N450),"")</f>
        <v>449</v>
      </c>
    </row>
    <row r="451" spans="1:16" ht="14.4" x14ac:dyDescent="0.3">
      <c r="A451" s="11" t="s">
        <v>15</v>
      </c>
      <c r="B451" s="10" t="s">
        <v>232</v>
      </c>
      <c r="C451" s="4" t="s">
        <v>1425</v>
      </c>
      <c r="D451" s="1" t="s">
        <v>2628</v>
      </c>
      <c r="E451" s="10" t="s">
        <v>229</v>
      </c>
      <c r="F451" s="50" t="s">
        <v>1553</v>
      </c>
      <c r="G451" t="s">
        <v>2617</v>
      </c>
      <c r="H451" s="60" t="s">
        <v>1670</v>
      </c>
      <c r="I451" s="60" t="s">
        <v>2618</v>
      </c>
      <c r="J451" s="60" t="s">
        <v>2192</v>
      </c>
      <c r="K451" s="101" t="s">
        <v>2619</v>
      </c>
      <c r="N451" s="4">
        <f>ROWS(A2:A451)</f>
        <v>450</v>
      </c>
      <c r="O451" s="40">
        <f>IF(ISNUMBER(SEARCH('Cross Reference'!E9,B451)),N451,"")</f>
        <v>450</v>
      </c>
      <c r="P451" s="4">
        <f>IFERROR(SMALL(O2:O5008,N451),"")</f>
        <v>450</v>
      </c>
    </row>
    <row r="452" spans="1:16" ht="14.4" x14ac:dyDescent="0.3">
      <c r="A452" s="11" t="s">
        <v>15</v>
      </c>
      <c r="B452" s="60" t="s">
        <v>233</v>
      </c>
      <c r="C452" s="4" t="s">
        <v>1546</v>
      </c>
      <c r="D452" s="60" t="s">
        <v>2638</v>
      </c>
      <c r="E452" s="10" t="s">
        <v>235</v>
      </c>
      <c r="F452" s="50" t="s">
        <v>1564</v>
      </c>
      <c r="G452" t="s">
        <v>2617</v>
      </c>
      <c r="H452" s="60" t="s">
        <v>1671</v>
      </c>
      <c r="I452" s="60" t="s">
        <v>2618</v>
      </c>
      <c r="J452" s="60" t="s">
        <v>2193</v>
      </c>
      <c r="K452" s="101" t="s">
        <v>2619</v>
      </c>
      <c r="N452" s="4">
        <f>ROWS(A2:A452)</f>
        <v>451</v>
      </c>
      <c r="O452" s="40">
        <f>IF(ISNUMBER(SEARCH('Cross Reference'!E9,B452)),N452,"")</f>
        <v>451</v>
      </c>
      <c r="P452" s="4">
        <f>IFERROR(SMALL(O2:O5008,N452),"")</f>
        <v>451</v>
      </c>
    </row>
    <row r="453" spans="1:16" ht="14.4" x14ac:dyDescent="0.3">
      <c r="A453" s="11" t="s">
        <v>15</v>
      </c>
      <c r="B453" s="60" t="s">
        <v>233</v>
      </c>
      <c r="C453" s="4" t="s">
        <v>1546</v>
      </c>
      <c r="D453" s="60" t="s">
        <v>2638</v>
      </c>
      <c r="E453" s="10" t="s">
        <v>234</v>
      </c>
      <c r="F453" s="50" t="s">
        <v>1564</v>
      </c>
      <c r="G453" t="s">
        <v>2617</v>
      </c>
      <c r="H453" s="60" t="s">
        <v>1672</v>
      </c>
      <c r="I453" s="60" t="s">
        <v>2618</v>
      </c>
      <c r="J453" s="60" t="s">
        <v>2194</v>
      </c>
      <c r="K453" s="101" t="s">
        <v>2619</v>
      </c>
      <c r="N453" s="4">
        <f>ROWS(A2:A453)</f>
        <v>452</v>
      </c>
      <c r="O453" s="40">
        <f>IF(ISNUMBER(SEARCH('Cross Reference'!E9,B453)),N453,"")</f>
        <v>452</v>
      </c>
      <c r="P453" s="4">
        <f>IFERROR(SMALL(O2:O5008,N453),"")</f>
        <v>452</v>
      </c>
    </row>
    <row r="454" spans="1:16" ht="14.4" x14ac:dyDescent="0.3">
      <c r="A454" s="11" t="s">
        <v>15</v>
      </c>
      <c r="B454" s="10" t="s">
        <v>236</v>
      </c>
      <c r="C454" s="4" t="s">
        <v>1546</v>
      </c>
      <c r="D454" s="60" t="s">
        <v>2638</v>
      </c>
      <c r="E454" s="10" t="s">
        <v>234</v>
      </c>
      <c r="F454" s="50" t="s">
        <v>1564</v>
      </c>
      <c r="G454" t="s">
        <v>2617</v>
      </c>
      <c r="H454" s="60" t="s">
        <v>1672</v>
      </c>
      <c r="I454" s="60" t="s">
        <v>2618</v>
      </c>
      <c r="J454" s="60" t="s">
        <v>2194</v>
      </c>
      <c r="K454" s="101" t="s">
        <v>2619</v>
      </c>
      <c r="N454" s="4">
        <f>ROWS(A2:A454)</f>
        <v>453</v>
      </c>
      <c r="O454" s="40">
        <f>IF(ISNUMBER(SEARCH('Cross Reference'!E9,B454)),N454,"")</f>
        <v>453</v>
      </c>
      <c r="P454" s="4">
        <f>IFERROR(SMALL(O2:O5008,N454),"")</f>
        <v>453</v>
      </c>
    </row>
    <row r="455" spans="1:16" ht="14.4" x14ac:dyDescent="0.3">
      <c r="A455" s="11" t="s">
        <v>15</v>
      </c>
      <c r="B455" s="10" t="s">
        <v>237</v>
      </c>
      <c r="C455" s="4" t="s">
        <v>1546</v>
      </c>
      <c r="D455" s="60" t="s">
        <v>2638</v>
      </c>
      <c r="E455" s="10" t="s">
        <v>234</v>
      </c>
      <c r="F455" s="50" t="s">
        <v>1564</v>
      </c>
      <c r="G455" t="s">
        <v>2617</v>
      </c>
      <c r="H455" s="60" t="s">
        <v>1672</v>
      </c>
      <c r="I455" s="60" t="s">
        <v>2618</v>
      </c>
      <c r="J455" s="60" t="s">
        <v>2194</v>
      </c>
      <c r="K455" s="101" t="s">
        <v>2619</v>
      </c>
      <c r="N455" s="4">
        <f>ROWS(A2:A455)</f>
        <v>454</v>
      </c>
      <c r="O455" s="40">
        <f>IF(ISNUMBER(SEARCH('Cross Reference'!E9,B455)),N455,"")</f>
        <v>454</v>
      </c>
      <c r="P455" s="4">
        <f>IFERROR(SMALL(O2:O5008,N455),"")</f>
        <v>454</v>
      </c>
    </row>
    <row r="456" spans="1:16" ht="14.4" x14ac:dyDescent="0.3">
      <c r="A456" s="11" t="s">
        <v>15</v>
      </c>
      <c r="B456" s="60" t="s">
        <v>238</v>
      </c>
      <c r="C456" s="4" t="s">
        <v>1546</v>
      </c>
      <c r="D456" s="60" t="s">
        <v>2638</v>
      </c>
      <c r="E456" s="10" t="s">
        <v>235</v>
      </c>
      <c r="F456" s="50" t="s">
        <v>1564</v>
      </c>
      <c r="G456" t="s">
        <v>2617</v>
      </c>
      <c r="H456" s="60" t="s">
        <v>1671</v>
      </c>
      <c r="I456" s="60" t="s">
        <v>2618</v>
      </c>
      <c r="J456" s="60" t="s">
        <v>2193</v>
      </c>
      <c r="K456" s="101" t="s">
        <v>2619</v>
      </c>
      <c r="N456" s="4">
        <f>ROWS(A2:A456)</f>
        <v>455</v>
      </c>
      <c r="O456" s="40">
        <f>IF(ISNUMBER(SEARCH('Cross Reference'!E9,B456)),N456,"")</f>
        <v>455</v>
      </c>
      <c r="P456" s="4">
        <f>IFERROR(SMALL(O2:O5008,N456),"")</f>
        <v>455</v>
      </c>
    </row>
    <row r="457" spans="1:16" ht="14.4" x14ac:dyDescent="0.3">
      <c r="A457" s="11" t="s">
        <v>15</v>
      </c>
      <c r="B457" s="60" t="s">
        <v>238</v>
      </c>
      <c r="C457" s="4" t="s">
        <v>1546</v>
      </c>
      <c r="D457" s="60" t="s">
        <v>2638</v>
      </c>
      <c r="E457" s="10" t="s">
        <v>234</v>
      </c>
      <c r="F457" s="50" t="s">
        <v>1564</v>
      </c>
      <c r="G457" t="s">
        <v>2617</v>
      </c>
      <c r="H457" s="60" t="s">
        <v>1672</v>
      </c>
      <c r="I457" s="60" t="s">
        <v>2618</v>
      </c>
      <c r="J457" s="60" t="s">
        <v>2194</v>
      </c>
      <c r="K457" s="101" t="s">
        <v>2619</v>
      </c>
      <c r="N457" s="4">
        <f>ROWS(A2:A457)</f>
        <v>456</v>
      </c>
      <c r="O457" s="40">
        <f>IF(ISNUMBER(SEARCH('Cross Reference'!E9,B457)),N457,"")</f>
        <v>456</v>
      </c>
      <c r="P457" s="4">
        <f>IFERROR(SMALL(O2:O5008,N457),"")</f>
        <v>456</v>
      </c>
    </row>
    <row r="458" spans="1:16" ht="14.4" x14ac:dyDescent="0.3">
      <c r="A458" s="11" t="s">
        <v>15</v>
      </c>
      <c r="B458" s="60" t="s">
        <v>239</v>
      </c>
      <c r="C458" s="4" t="s">
        <v>1425</v>
      </c>
      <c r="D458" s="1" t="s">
        <v>2628</v>
      </c>
      <c r="E458" s="10" t="s">
        <v>230</v>
      </c>
      <c r="F458" s="50" t="s">
        <v>1553</v>
      </c>
      <c r="G458" t="s">
        <v>2617</v>
      </c>
      <c r="H458" s="60" t="s">
        <v>1669</v>
      </c>
      <c r="I458" s="60" t="s">
        <v>2618</v>
      </c>
      <c r="J458" s="60" t="s">
        <v>2191</v>
      </c>
      <c r="K458" s="101" t="s">
        <v>2619</v>
      </c>
      <c r="N458" s="4">
        <f>ROWS(A2:A458)</f>
        <v>457</v>
      </c>
      <c r="O458" s="40">
        <f>IF(ISNUMBER(SEARCH('Cross Reference'!E9,B458)),N458,"")</f>
        <v>457</v>
      </c>
      <c r="P458" s="4">
        <f>IFERROR(SMALL(O2:O5008,N458),"")</f>
        <v>457</v>
      </c>
    </row>
    <row r="459" spans="1:16" ht="14.4" x14ac:dyDescent="0.3">
      <c r="A459" s="11" t="s">
        <v>15</v>
      </c>
      <c r="B459" s="60" t="s">
        <v>239</v>
      </c>
      <c r="C459" s="4" t="s">
        <v>1425</v>
      </c>
      <c r="D459" s="1" t="s">
        <v>2628</v>
      </c>
      <c r="E459" s="10" t="s">
        <v>229</v>
      </c>
      <c r="F459" s="50" t="s">
        <v>1553</v>
      </c>
      <c r="G459" t="s">
        <v>2617</v>
      </c>
      <c r="H459" s="60" t="s">
        <v>1670</v>
      </c>
      <c r="I459" s="60" t="s">
        <v>2618</v>
      </c>
      <c r="J459" s="60" t="s">
        <v>2192</v>
      </c>
      <c r="K459" s="101" t="s">
        <v>2619</v>
      </c>
      <c r="N459" s="4">
        <f>ROWS(A2:A459)</f>
        <v>458</v>
      </c>
      <c r="O459" s="40">
        <f>IF(ISNUMBER(SEARCH('Cross Reference'!E9,B459)),N459,"")</f>
        <v>458</v>
      </c>
      <c r="P459" s="4">
        <f>IFERROR(SMALL(O2:O5008,N459),"")</f>
        <v>458</v>
      </c>
    </row>
    <row r="460" spans="1:16" ht="14.4" x14ac:dyDescent="0.3">
      <c r="A460" s="11" t="s">
        <v>15</v>
      </c>
      <c r="B460" s="60" t="s">
        <v>240</v>
      </c>
      <c r="C460" s="4" t="s">
        <v>1546</v>
      </c>
      <c r="D460" s="60" t="s">
        <v>2638</v>
      </c>
      <c r="E460" s="10" t="s">
        <v>242</v>
      </c>
      <c r="F460" s="50" t="s">
        <v>1564</v>
      </c>
      <c r="G460" t="s">
        <v>2617</v>
      </c>
      <c r="H460" s="60" t="s">
        <v>1673</v>
      </c>
      <c r="I460" s="60" t="s">
        <v>2618</v>
      </c>
      <c r="J460" s="60" t="s">
        <v>2195</v>
      </c>
      <c r="K460" s="101" t="s">
        <v>2619</v>
      </c>
      <c r="N460" s="4">
        <f>ROWS(A2:A460)</f>
        <v>459</v>
      </c>
      <c r="O460" s="40">
        <f>IF(ISNUMBER(SEARCH('Cross Reference'!E9,B460)),N460,"")</f>
        <v>459</v>
      </c>
      <c r="P460" s="4">
        <f>IFERROR(SMALL(O2:O5008,N460),"")</f>
        <v>459</v>
      </c>
    </row>
    <row r="461" spans="1:16" ht="14.4" x14ac:dyDescent="0.3">
      <c r="A461" s="11" t="s">
        <v>15</v>
      </c>
      <c r="B461" s="60" t="s">
        <v>240</v>
      </c>
      <c r="C461" s="4" t="s">
        <v>1546</v>
      </c>
      <c r="D461" s="60" t="s">
        <v>2638</v>
      </c>
      <c r="E461" s="10" t="s">
        <v>241</v>
      </c>
      <c r="F461" s="50" t="s">
        <v>1564</v>
      </c>
      <c r="G461" t="s">
        <v>2617</v>
      </c>
      <c r="H461" s="60" t="s">
        <v>1674</v>
      </c>
      <c r="I461" s="60" t="s">
        <v>2618</v>
      </c>
      <c r="J461" s="60" t="s">
        <v>2196</v>
      </c>
      <c r="K461" s="101" t="s">
        <v>2619</v>
      </c>
      <c r="N461" s="4">
        <f>ROWS(A2:A461)</f>
        <v>460</v>
      </c>
      <c r="O461" s="40">
        <f>IF(ISNUMBER(SEARCH('Cross Reference'!E9,B461)),N461,"")</f>
        <v>460</v>
      </c>
      <c r="P461" s="4">
        <f>IFERROR(SMALL(O2:O5008,N461),"")</f>
        <v>460</v>
      </c>
    </row>
    <row r="462" spans="1:16" ht="14.4" x14ac:dyDescent="0.3">
      <c r="A462" s="11" t="s">
        <v>15</v>
      </c>
      <c r="B462" s="10" t="s">
        <v>243</v>
      </c>
      <c r="C462" s="4" t="s">
        <v>1546</v>
      </c>
      <c r="D462" s="60" t="s">
        <v>2638</v>
      </c>
      <c r="E462" s="10" t="s">
        <v>241</v>
      </c>
      <c r="F462" s="50" t="s">
        <v>1564</v>
      </c>
      <c r="G462" t="s">
        <v>2617</v>
      </c>
      <c r="H462" s="60" t="s">
        <v>1674</v>
      </c>
      <c r="I462" s="60" t="s">
        <v>2618</v>
      </c>
      <c r="J462" s="60" t="s">
        <v>2196</v>
      </c>
      <c r="K462" s="101" t="s">
        <v>2619</v>
      </c>
      <c r="N462" s="4">
        <f>ROWS(A2:A462)</f>
        <v>461</v>
      </c>
      <c r="O462" s="40">
        <f>IF(ISNUMBER(SEARCH('Cross Reference'!E9,B462)),N462,"")</f>
        <v>461</v>
      </c>
      <c r="P462" s="4">
        <f>IFERROR(SMALL(O2:O5008,N462),"")</f>
        <v>461</v>
      </c>
    </row>
    <row r="463" spans="1:16" ht="14.4" x14ac:dyDescent="0.3">
      <c r="A463" s="11" t="s">
        <v>15</v>
      </c>
      <c r="B463" s="60" t="s">
        <v>244</v>
      </c>
      <c r="C463" s="4" t="s">
        <v>1546</v>
      </c>
      <c r="D463" s="60" t="s">
        <v>2638</v>
      </c>
      <c r="E463" s="10" t="s">
        <v>242</v>
      </c>
      <c r="F463" s="50" t="s">
        <v>1564</v>
      </c>
      <c r="G463" t="s">
        <v>2617</v>
      </c>
      <c r="H463" s="60" t="s">
        <v>1673</v>
      </c>
      <c r="I463" s="60" t="s">
        <v>2618</v>
      </c>
      <c r="J463" s="60" t="s">
        <v>2195</v>
      </c>
      <c r="K463" s="101" t="s">
        <v>2619</v>
      </c>
      <c r="N463" s="4">
        <f>ROWS(A2:A463)</f>
        <v>462</v>
      </c>
      <c r="O463" s="40">
        <f>IF(ISNUMBER(SEARCH('Cross Reference'!E9,B463)),N463,"")</f>
        <v>462</v>
      </c>
      <c r="P463" s="4">
        <f>IFERROR(SMALL(O2:O5008,N463),"")</f>
        <v>462</v>
      </c>
    </row>
    <row r="464" spans="1:16" ht="14.4" x14ac:dyDescent="0.3">
      <c r="A464" s="11" t="s">
        <v>15</v>
      </c>
      <c r="B464" s="60" t="s">
        <v>244</v>
      </c>
      <c r="C464" s="4" t="s">
        <v>1546</v>
      </c>
      <c r="D464" s="60" t="s">
        <v>2638</v>
      </c>
      <c r="E464" s="10" t="s">
        <v>241</v>
      </c>
      <c r="F464" s="50" t="s">
        <v>1564</v>
      </c>
      <c r="G464" t="s">
        <v>2617</v>
      </c>
      <c r="H464" s="60" t="s">
        <v>1674</v>
      </c>
      <c r="I464" s="60" t="s">
        <v>2618</v>
      </c>
      <c r="J464" s="60" t="s">
        <v>2196</v>
      </c>
      <c r="K464" s="101" t="s">
        <v>2619</v>
      </c>
      <c r="N464" s="4">
        <f>ROWS(A2:A464)</f>
        <v>463</v>
      </c>
      <c r="O464" s="40">
        <f>IF(ISNUMBER(SEARCH('Cross Reference'!E9,B464)),N464,"")</f>
        <v>463</v>
      </c>
      <c r="P464" s="4">
        <f>IFERROR(SMALL(O2:O5008,N464),"")</f>
        <v>463</v>
      </c>
    </row>
    <row r="465" spans="1:16" ht="14.4" x14ac:dyDescent="0.3">
      <c r="A465" s="11" t="s">
        <v>15</v>
      </c>
      <c r="B465" s="10" t="s">
        <v>245</v>
      </c>
      <c r="C465" s="4" t="s">
        <v>1546</v>
      </c>
      <c r="D465" s="60" t="s">
        <v>2638</v>
      </c>
      <c r="E465" s="10" t="s">
        <v>241</v>
      </c>
      <c r="F465" s="50" t="s">
        <v>1564</v>
      </c>
      <c r="G465" t="s">
        <v>2617</v>
      </c>
      <c r="H465" s="60" t="s">
        <v>1674</v>
      </c>
      <c r="I465" s="60" t="s">
        <v>2618</v>
      </c>
      <c r="J465" s="60" t="s">
        <v>2196</v>
      </c>
      <c r="K465" s="101" t="s">
        <v>2619</v>
      </c>
      <c r="N465" s="4">
        <f>ROWS(A2:A465)</f>
        <v>464</v>
      </c>
      <c r="O465" s="40">
        <f>IF(ISNUMBER(SEARCH('Cross Reference'!E9,B465)),N465,"")</f>
        <v>464</v>
      </c>
      <c r="P465" s="4">
        <f>IFERROR(SMALL(O2:O5008,N465),"")</f>
        <v>464</v>
      </c>
    </row>
    <row r="466" spans="1:16" s="42" customFormat="1" ht="14.4" x14ac:dyDescent="0.3">
      <c r="A466" s="51" t="s">
        <v>15</v>
      </c>
      <c r="B466" s="59" t="s">
        <v>246</v>
      </c>
      <c r="C466" s="52" t="s">
        <v>1433</v>
      </c>
      <c r="D466" s="26" t="s">
        <v>2631</v>
      </c>
      <c r="E466" s="42" t="s">
        <v>2611</v>
      </c>
      <c r="F466" s="88" t="s">
        <v>1559</v>
      </c>
      <c r="G466" s="95" t="s">
        <v>2617</v>
      </c>
      <c r="H466" s="94" t="s">
        <v>2083</v>
      </c>
      <c r="I466" s="60" t="s">
        <v>2618</v>
      </c>
      <c r="J466" s="94" t="s">
        <v>2600</v>
      </c>
      <c r="K466" s="101" t="s">
        <v>2619</v>
      </c>
      <c r="N466" s="42">
        <f>ROWS(A2:A466)</f>
        <v>465</v>
      </c>
      <c r="O466" s="53">
        <f>IF(ISNUMBER(SEARCH('Cross Reference'!E9,B466)),N466,"")</f>
        <v>465</v>
      </c>
      <c r="P466" s="42">
        <f>IFERROR(SMALL(O2:O5008,N466),"")</f>
        <v>465</v>
      </c>
    </row>
    <row r="467" spans="1:16" s="42" customFormat="1" ht="14.4" x14ac:dyDescent="0.3">
      <c r="A467" s="51" t="s">
        <v>15</v>
      </c>
      <c r="B467" s="59" t="s">
        <v>246</v>
      </c>
      <c r="C467" s="52" t="s">
        <v>1425</v>
      </c>
      <c r="D467" s="1" t="s">
        <v>2628</v>
      </c>
      <c r="E467" s="42" t="s">
        <v>2611</v>
      </c>
      <c r="F467" s="88" t="s">
        <v>1553</v>
      </c>
      <c r="G467" s="95" t="s">
        <v>2617</v>
      </c>
      <c r="H467" s="59" t="s">
        <v>2078</v>
      </c>
      <c r="I467" s="60" t="s">
        <v>2618</v>
      </c>
      <c r="J467" s="59" t="s">
        <v>2602</v>
      </c>
      <c r="K467" s="101" t="s">
        <v>2619</v>
      </c>
      <c r="N467" s="42">
        <f>ROWS(A2:A467)</f>
        <v>466</v>
      </c>
      <c r="O467" s="53">
        <f>IF(ISNUMBER(SEARCH('Cross Reference'!E9,B467)),N467,"")</f>
        <v>466</v>
      </c>
      <c r="P467" s="42">
        <f>IFERROR(SMALL(O2:O5008,N467),"")</f>
        <v>466</v>
      </c>
    </row>
    <row r="468" spans="1:16" s="42" customFormat="1" ht="14.4" x14ac:dyDescent="0.3">
      <c r="A468" s="51" t="s">
        <v>15</v>
      </c>
      <c r="B468" s="59" t="s">
        <v>246</v>
      </c>
      <c r="C468" s="52" t="s">
        <v>0</v>
      </c>
      <c r="D468" s="37" t="s">
        <v>2640</v>
      </c>
      <c r="E468" s="42" t="s">
        <v>2611</v>
      </c>
      <c r="F468" s="88" t="s">
        <v>1558</v>
      </c>
      <c r="G468" s="95" t="s">
        <v>2617</v>
      </c>
      <c r="H468" s="59" t="s">
        <v>2082</v>
      </c>
      <c r="I468" s="60" t="s">
        <v>2618</v>
      </c>
      <c r="J468" s="59" t="s">
        <v>2604</v>
      </c>
      <c r="K468" s="101" t="s">
        <v>2619</v>
      </c>
      <c r="N468" s="42">
        <f>ROWS(A2:A468)</f>
        <v>467</v>
      </c>
      <c r="O468" s="53">
        <f>IF(ISNUMBER(SEARCH('Cross Reference'!E9,B468)),N468,"")</f>
        <v>467</v>
      </c>
      <c r="P468" s="42">
        <f>IFERROR(SMALL(O2:O5008,N468),"")</f>
        <v>467</v>
      </c>
    </row>
    <row r="469" spans="1:16" s="42" customFormat="1" ht="14.4" x14ac:dyDescent="0.3">
      <c r="A469" s="51" t="s">
        <v>15</v>
      </c>
      <c r="B469" s="59" t="s">
        <v>247</v>
      </c>
      <c r="C469" s="52" t="s">
        <v>1433</v>
      </c>
      <c r="D469" s="26" t="s">
        <v>2631</v>
      </c>
      <c r="E469" s="42" t="s">
        <v>2611</v>
      </c>
      <c r="F469" s="88" t="s">
        <v>1559</v>
      </c>
      <c r="G469" s="95" t="s">
        <v>2617</v>
      </c>
      <c r="H469" s="94" t="s">
        <v>2083</v>
      </c>
      <c r="I469" s="60" t="s">
        <v>2618</v>
      </c>
      <c r="J469" s="94" t="s">
        <v>2600</v>
      </c>
      <c r="K469" s="101" t="s">
        <v>2619</v>
      </c>
      <c r="N469" s="42">
        <f>ROWS(A2:A469)</f>
        <v>468</v>
      </c>
      <c r="O469" s="53">
        <f>IF(ISNUMBER(SEARCH('Cross Reference'!E9,B469)),N469,"")</f>
        <v>468</v>
      </c>
      <c r="P469" s="42">
        <f>IFERROR(SMALL(O2:O5008,N469),"")</f>
        <v>468</v>
      </c>
    </row>
    <row r="470" spans="1:16" s="42" customFormat="1" ht="14.4" x14ac:dyDescent="0.3">
      <c r="A470" s="51" t="s">
        <v>15</v>
      </c>
      <c r="B470" s="59" t="s">
        <v>247</v>
      </c>
      <c r="C470" s="52" t="s">
        <v>1425</v>
      </c>
      <c r="D470" s="1" t="s">
        <v>2628</v>
      </c>
      <c r="E470" s="42" t="s">
        <v>2611</v>
      </c>
      <c r="F470" s="88" t="s">
        <v>1553</v>
      </c>
      <c r="G470" s="95" t="s">
        <v>2617</v>
      </c>
      <c r="H470" s="59" t="s">
        <v>2078</v>
      </c>
      <c r="I470" s="60" t="s">
        <v>2618</v>
      </c>
      <c r="J470" s="59" t="s">
        <v>2602</v>
      </c>
      <c r="K470" s="101" t="s">
        <v>2619</v>
      </c>
      <c r="N470" s="42">
        <f>ROWS(A2:A470)</f>
        <v>469</v>
      </c>
      <c r="O470" s="53">
        <f>IF(ISNUMBER(SEARCH('Cross Reference'!E9,B470)),N470,"")</f>
        <v>469</v>
      </c>
      <c r="P470" s="42">
        <f>IFERROR(SMALL(O2:O5008,N470),"")</f>
        <v>469</v>
      </c>
    </row>
    <row r="471" spans="1:16" s="42" customFormat="1" ht="14.4" x14ac:dyDescent="0.3">
      <c r="A471" s="51" t="s">
        <v>15</v>
      </c>
      <c r="B471" s="59" t="s">
        <v>247</v>
      </c>
      <c r="C471" s="52" t="s">
        <v>0</v>
      </c>
      <c r="D471" s="37" t="s">
        <v>2640</v>
      </c>
      <c r="E471" s="42" t="s">
        <v>2611</v>
      </c>
      <c r="F471" s="88" t="s">
        <v>1558</v>
      </c>
      <c r="G471" s="95" t="s">
        <v>2617</v>
      </c>
      <c r="H471" s="59" t="s">
        <v>2082</v>
      </c>
      <c r="I471" s="60" t="s">
        <v>2618</v>
      </c>
      <c r="J471" s="59" t="s">
        <v>2604</v>
      </c>
      <c r="K471" s="101" t="s">
        <v>2619</v>
      </c>
      <c r="N471" s="42">
        <f>ROWS(A2:A471)</f>
        <v>470</v>
      </c>
      <c r="O471" s="53">
        <f>IF(ISNUMBER(SEARCH('Cross Reference'!E9,B471)),N471,"")</f>
        <v>470</v>
      </c>
      <c r="P471" s="42">
        <f>IFERROR(SMALL(O2:O5008,N471),"")</f>
        <v>470</v>
      </c>
    </row>
    <row r="472" spans="1:16" s="42" customFormat="1" ht="14.4" x14ac:dyDescent="0.3">
      <c r="A472" s="51" t="s">
        <v>15</v>
      </c>
      <c r="B472" s="59" t="s">
        <v>248</v>
      </c>
      <c r="C472" s="52" t="s">
        <v>1433</v>
      </c>
      <c r="D472" s="26" t="s">
        <v>2631</v>
      </c>
      <c r="E472" s="42" t="s">
        <v>2611</v>
      </c>
      <c r="F472" s="88" t="s">
        <v>1559</v>
      </c>
      <c r="G472" s="95" t="s">
        <v>2617</v>
      </c>
      <c r="H472" s="94" t="s">
        <v>2083</v>
      </c>
      <c r="I472" s="60" t="s">
        <v>2618</v>
      </c>
      <c r="J472" s="94" t="s">
        <v>2600</v>
      </c>
      <c r="K472" s="101" t="s">
        <v>2619</v>
      </c>
      <c r="N472" s="42">
        <f>ROWS(A2:A472)</f>
        <v>471</v>
      </c>
      <c r="O472" s="53">
        <f>IF(ISNUMBER(SEARCH('Cross Reference'!E9,B472)),N472,"")</f>
        <v>471</v>
      </c>
      <c r="P472" s="42">
        <f>IFERROR(SMALL(O2:O5008,N472),"")</f>
        <v>471</v>
      </c>
    </row>
    <row r="473" spans="1:16" s="42" customFormat="1" ht="14.4" x14ac:dyDescent="0.3">
      <c r="A473" s="51" t="s">
        <v>15</v>
      </c>
      <c r="B473" s="59" t="s">
        <v>248</v>
      </c>
      <c r="C473" s="52" t="s">
        <v>1425</v>
      </c>
      <c r="D473" s="1" t="s">
        <v>2628</v>
      </c>
      <c r="E473" s="42" t="s">
        <v>2611</v>
      </c>
      <c r="F473" s="88" t="s">
        <v>1553</v>
      </c>
      <c r="G473" s="95" t="s">
        <v>2617</v>
      </c>
      <c r="H473" s="59" t="s">
        <v>2078</v>
      </c>
      <c r="I473" s="60" t="s">
        <v>2618</v>
      </c>
      <c r="J473" s="59" t="s">
        <v>2602</v>
      </c>
      <c r="K473" s="101" t="s">
        <v>2619</v>
      </c>
      <c r="N473" s="42">
        <f>ROWS(A2:A473)</f>
        <v>472</v>
      </c>
      <c r="O473" s="53">
        <f>IF(ISNUMBER(SEARCH('Cross Reference'!E9,B473)),N473,"")</f>
        <v>472</v>
      </c>
      <c r="P473" s="42">
        <f>IFERROR(SMALL(O2:O5008,N473),"")</f>
        <v>472</v>
      </c>
    </row>
    <row r="474" spans="1:16" s="42" customFormat="1" ht="14.4" x14ac:dyDescent="0.3">
      <c r="A474" s="51" t="s">
        <v>15</v>
      </c>
      <c r="B474" s="59" t="s">
        <v>248</v>
      </c>
      <c r="C474" s="52" t="s">
        <v>0</v>
      </c>
      <c r="D474" s="37" t="s">
        <v>2640</v>
      </c>
      <c r="E474" s="42" t="s">
        <v>2611</v>
      </c>
      <c r="F474" s="88" t="s">
        <v>1558</v>
      </c>
      <c r="G474" s="95" t="s">
        <v>2617</v>
      </c>
      <c r="H474" s="59" t="s">
        <v>2082</v>
      </c>
      <c r="I474" s="60" t="s">
        <v>2618</v>
      </c>
      <c r="J474" s="59" t="s">
        <v>2604</v>
      </c>
      <c r="K474" s="101" t="s">
        <v>2619</v>
      </c>
      <c r="N474" s="42">
        <f>ROWS(A2:A474)</f>
        <v>473</v>
      </c>
      <c r="O474" s="53">
        <f>IF(ISNUMBER(SEARCH('Cross Reference'!E9,B474)),N474,"")</f>
        <v>473</v>
      </c>
      <c r="P474" s="42">
        <f>IFERROR(SMALL(O2:O5008,N474),"")</f>
        <v>473</v>
      </c>
    </row>
    <row r="475" spans="1:16" s="42" customFormat="1" ht="14.4" x14ac:dyDescent="0.3">
      <c r="A475" s="51" t="s">
        <v>15</v>
      </c>
      <c r="B475" s="59" t="s">
        <v>249</v>
      </c>
      <c r="C475" s="52" t="s">
        <v>1433</v>
      </c>
      <c r="D475" s="26" t="s">
        <v>2631</v>
      </c>
      <c r="E475" s="42" t="s">
        <v>2611</v>
      </c>
      <c r="F475" s="88" t="s">
        <v>1559</v>
      </c>
      <c r="G475" s="95" t="s">
        <v>2617</v>
      </c>
      <c r="H475" s="94" t="s">
        <v>2083</v>
      </c>
      <c r="I475" s="60" t="s">
        <v>2618</v>
      </c>
      <c r="J475" s="94" t="s">
        <v>2600</v>
      </c>
      <c r="K475" s="101" t="s">
        <v>2619</v>
      </c>
      <c r="N475" s="42">
        <f>ROWS(A2:A475)</f>
        <v>474</v>
      </c>
      <c r="O475" s="53">
        <f>IF(ISNUMBER(SEARCH('Cross Reference'!E9,B475)),N475,"")</f>
        <v>474</v>
      </c>
      <c r="P475" s="42">
        <f>IFERROR(SMALL(O2:O5008,N475),"")</f>
        <v>474</v>
      </c>
    </row>
    <row r="476" spans="1:16" s="42" customFormat="1" ht="14.4" x14ac:dyDescent="0.3">
      <c r="A476" s="51" t="s">
        <v>15</v>
      </c>
      <c r="B476" s="59" t="s">
        <v>249</v>
      </c>
      <c r="C476" s="52" t="s">
        <v>1425</v>
      </c>
      <c r="D476" s="1" t="s">
        <v>2628</v>
      </c>
      <c r="E476" s="42" t="s">
        <v>2611</v>
      </c>
      <c r="F476" s="88" t="s">
        <v>1553</v>
      </c>
      <c r="G476" s="95" t="s">
        <v>2617</v>
      </c>
      <c r="H476" s="59" t="s">
        <v>2078</v>
      </c>
      <c r="I476" s="60" t="s">
        <v>2618</v>
      </c>
      <c r="J476" s="59" t="s">
        <v>2602</v>
      </c>
      <c r="K476" s="101" t="s">
        <v>2619</v>
      </c>
      <c r="N476" s="42">
        <f>ROWS(A2:A476)</f>
        <v>475</v>
      </c>
      <c r="O476" s="53">
        <f>IF(ISNUMBER(SEARCH('Cross Reference'!E9,B476)),N476,"")</f>
        <v>475</v>
      </c>
      <c r="P476" s="42">
        <f>IFERROR(SMALL(O2:O5008,N476),"")</f>
        <v>475</v>
      </c>
    </row>
    <row r="477" spans="1:16" s="42" customFormat="1" ht="14.4" x14ac:dyDescent="0.3">
      <c r="A477" s="51" t="s">
        <v>15</v>
      </c>
      <c r="B477" s="59" t="s">
        <v>249</v>
      </c>
      <c r="C477" s="52" t="s">
        <v>0</v>
      </c>
      <c r="D477" s="37" t="s">
        <v>2640</v>
      </c>
      <c r="E477" s="42" t="s">
        <v>2611</v>
      </c>
      <c r="F477" s="88" t="s">
        <v>1558</v>
      </c>
      <c r="G477" s="95" t="s">
        <v>2617</v>
      </c>
      <c r="H477" s="59" t="s">
        <v>2082</v>
      </c>
      <c r="I477" s="60" t="s">
        <v>2618</v>
      </c>
      <c r="J477" s="59" t="s">
        <v>2604</v>
      </c>
      <c r="K477" s="101" t="s">
        <v>2619</v>
      </c>
      <c r="N477" s="42">
        <f>ROWS(A2:A477)</f>
        <v>476</v>
      </c>
      <c r="O477" s="53">
        <f>IF(ISNUMBER(SEARCH('Cross Reference'!E9,B477)),N477,"")</f>
        <v>476</v>
      </c>
      <c r="P477" s="42">
        <f>IFERROR(SMALL(O2:O5008,N477),"")</f>
        <v>476</v>
      </c>
    </row>
    <row r="478" spans="1:16" ht="14.4" x14ac:dyDescent="0.3">
      <c r="A478" s="11" t="s">
        <v>15</v>
      </c>
      <c r="B478" s="60" t="s">
        <v>250</v>
      </c>
      <c r="C478" s="4" t="s">
        <v>1425</v>
      </c>
      <c r="D478" s="1" t="s">
        <v>2628</v>
      </c>
      <c r="E478" s="10" t="s">
        <v>252</v>
      </c>
      <c r="F478" s="50" t="s">
        <v>1553</v>
      </c>
      <c r="G478" t="s">
        <v>2617</v>
      </c>
      <c r="H478" s="60" t="s">
        <v>1675</v>
      </c>
      <c r="I478" s="60" t="s">
        <v>2618</v>
      </c>
      <c r="J478" s="60" t="s">
        <v>2197</v>
      </c>
      <c r="K478" s="101" t="s">
        <v>2619</v>
      </c>
      <c r="N478" s="4">
        <f>ROWS(A2:A478)</f>
        <v>477</v>
      </c>
      <c r="O478" s="40">
        <f>IF(ISNUMBER(SEARCH('Cross Reference'!E9,B478)),N478,"")</f>
        <v>477</v>
      </c>
      <c r="P478" s="4">
        <f>IFERROR(SMALL(O2:O5008,N478),"")</f>
        <v>477</v>
      </c>
    </row>
    <row r="479" spans="1:16" ht="14.4" x14ac:dyDescent="0.3">
      <c r="A479" s="11" t="s">
        <v>15</v>
      </c>
      <c r="B479" s="60" t="s">
        <v>250</v>
      </c>
      <c r="C479" s="4" t="s">
        <v>1425</v>
      </c>
      <c r="D479" s="1" t="s">
        <v>2628</v>
      </c>
      <c r="E479" s="10" t="s">
        <v>251</v>
      </c>
      <c r="F479" s="50" t="s">
        <v>1553</v>
      </c>
      <c r="G479" t="s">
        <v>2617</v>
      </c>
      <c r="H479" s="60" t="s">
        <v>1676</v>
      </c>
      <c r="I479" s="60" t="s">
        <v>2618</v>
      </c>
      <c r="J479" s="60" t="s">
        <v>2198</v>
      </c>
      <c r="K479" s="101" t="s">
        <v>2619</v>
      </c>
      <c r="N479" s="4">
        <f>ROWS(A2:A479)</f>
        <v>478</v>
      </c>
      <c r="O479" s="40">
        <f>IF(ISNUMBER(SEARCH('Cross Reference'!E9,B479)),N479,"")</f>
        <v>478</v>
      </c>
      <c r="P479" s="4">
        <f>IFERROR(SMALL(O2:O5008,N479),"")</f>
        <v>478</v>
      </c>
    </row>
    <row r="480" spans="1:16" ht="14.4" x14ac:dyDescent="0.3">
      <c r="A480" s="11" t="s">
        <v>15</v>
      </c>
      <c r="B480" s="10" t="s">
        <v>253</v>
      </c>
      <c r="C480" s="4" t="s">
        <v>1425</v>
      </c>
      <c r="D480" s="1" t="s">
        <v>2628</v>
      </c>
      <c r="E480" s="10" t="s">
        <v>251</v>
      </c>
      <c r="F480" s="50" t="s">
        <v>1553</v>
      </c>
      <c r="G480" t="s">
        <v>2617</v>
      </c>
      <c r="H480" s="60" t="s">
        <v>1676</v>
      </c>
      <c r="I480" s="60" t="s">
        <v>2618</v>
      </c>
      <c r="J480" s="60" t="s">
        <v>2198</v>
      </c>
      <c r="K480" s="101" t="s">
        <v>2619</v>
      </c>
      <c r="N480" s="4">
        <f>ROWS(A2:A480)</f>
        <v>479</v>
      </c>
      <c r="O480" s="40">
        <f>IF(ISNUMBER(SEARCH('Cross Reference'!E9,B480)),N480,"")</f>
        <v>479</v>
      </c>
      <c r="P480" s="4">
        <f>IFERROR(SMALL(O2:O5008,N480),"")</f>
        <v>479</v>
      </c>
    </row>
    <row r="481" spans="1:16" ht="14.4" x14ac:dyDescent="0.3">
      <c r="A481" s="11" t="s">
        <v>15</v>
      </c>
      <c r="B481" s="10" t="s">
        <v>254</v>
      </c>
      <c r="C481" s="4" t="s">
        <v>1425</v>
      </c>
      <c r="D481" s="1" t="s">
        <v>2628</v>
      </c>
      <c r="E481" s="10" t="s">
        <v>251</v>
      </c>
      <c r="F481" s="50" t="s">
        <v>1553</v>
      </c>
      <c r="G481" t="s">
        <v>2617</v>
      </c>
      <c r="H481" s="60" t="s">
        <v>1676</v>
      </c>
      <c r="I481" s="60" t="s">
        <v>2618</v>
      </c>
      <c r="J481" s="60" t="s">
        <v>2198</v>
      </c>
      <c r="K481" s="101" t="s">
        <v>2619</v>
      </c>
      <c r="N481" s="4">
        <f>ROWS(A2:A481)</f>
        <v>480</v>
      </c>
      <c r="O481" s="40">
        <f>IF(ISNUMBER(SEARCH('Cross Reference'!E9,B481)),N481,"")</f>
        <v>480</v>
      </c>
      <c r="P481" s="4">
        <f>IFERROR(SMALL(O2:O5008,N481),"")</f>
        <v>480</v>
      </c>
    </row>
    <row r="482" spans="1:16" ht="14.4" x14ac:dyDescent="0.3">
      <c r="A482" s="11" t="s">
        <v>15</v>
      </c>
      <c r="B482" s="60" t="s">
        <v>255</v>
      </c>
      <c r="C482" s="4" t="s">
        <v>1425</v>
      </c>
      <c r="D482" s="1" t="s">
        <v>2628</v>
      </c>
      <c r="E482" s="10" t="s">
        <v>252</v>
      </c>
      <c r="F482" s="50" t="s">
        <v>1553</v>
      </c>
      <c r="G482" t="s">
        <v>2617</v>
      </c>
      <c r="H482" s="60" t="s">
        <v>1675</v>
      </c>
      <c r="I482" s="60" t="s">
        <v>2618</v>
      </c>
      <c r="J482" s="60" t="s">
        <v>2197</v>
      </c>
      <c r="K482" s="101" t="s">
        <v>2619</v>
      </c>
      <c r="N482" s="4">
        <f>ROWS(A2:A482)</f>
        <v>481</v>
      </c>
      <c r="O482" s="40">
        <f>IF(ISNUMBER(SEARCH('Cross Reference'!E9,B482)),N482,"")</f>
        <v>481</v>
      </c>
      <c r="P482" s="4">
        <f>IFERROR(SMALL(O2:O5008,N482),"")</f>
        <v>481</v>
      </c>
    </row>
    <row r="483" spans="1:16" ht="14.4" x14ac:dyDescent="0.3">
      <c r="A483" s="11" t="s">
        <v>15</v>
      </c>
      <c r="B483" s="60" t="s">
        <v>255</v>
      </c>
      <c r="C483" s="4" t="s">
        <v>1425</v>
      </c>
      <c r="D483" s="1" t="s">
        <v>2628</v>
      </c>
      <c r="E483" s="10" t="s">
        <v>251</v>
      </c>
      <c r="F483" s="50" t="s">
        <v>1553</v>
      </c>
      <c r="G483" t="s">
        <v>2617</v>
      </c>
      <c r="H483" s="60" t="s">
        <v>1676</v>
      </c>
      <c r="I483" s="60" t="s">
        <v>2618</v>
      </c>
      <c r="J483" s="60" t="s">
        <v>2198</v>
      </c>
      <c r="K483" s="101" t="s">
        <v>2619</v>
      </c>
      <c r="N483" s="4">
        <f>ROWS(A2:A483)</f>
        <v>482</v>
      </c>
      <c r="O483" s="40">
        <f>IF(ISNUMBER(SEARCH('Cross Reference'!E9,B483)),N483,"")</f>
        <v>482</v>
      </c>
      <c r="P483" s="4">
        <f>IFERROR(SMALL(O2:O5008,N483),"")</f>
        <v>482</v>
      </c>
    </row>
    <row r="484" spans="1:16" ht="14.4" x14ac:dyDescent="0.3">
      <c r="A484" s="11" t="s">
        <v>15</v>
      </c>
      <c r="B484" s="60" t="s">
        <v>256</v>
      </c>
      <c r="C484" s="4" t="s">
        <v>1546</v>
      </c>
      <c r="D484" s="60" t="s">
        <v>2638</v>
      </c>
      <c r="E484" s="10" t="s">
        <v>258</v>
      </c>
      <c r="F484" s="50" t="s">
        <v>1564</v>
      </c>
      <c r="G484" t="s">
        <v>2617</v>
      </c>
      <c r="H484" s="60" t="s">
        <v>1677</v>
      </c>
      <c r="I484" s="60" t="s">
        <v>2618</v>
      </c>
      <c r="J484" s="60" t="s">
        <v>2199</v>
      </c>
      <c r="K484" s="101" t="s">
        <v>2619</v>
      </c>
      <c r="N484" s="4">
        <f>ROWS(A2:A484)</f>
        <v>483</v>
      </c>
      <c r="O484" s="40">
        <f>IF(ISNUMBER(SEARCH('Cross Reference'!E9,B484)),N484,"")</f>
        <v>483</v>
      </c>
      <c r="P484" s="4">
        <f>IFERROR(SMALL(O2:O5008,N484),"")</f>
        <v>483</v>
      </c>
    </row>
    <row r="485" spans="1:16" ht="14.4" x14ac:dyDescent="0.3">
      <c r="A485" s="11" t="s">
        <v>15</v>
      </c>
      <c r="B485" s="60" t="s">
        <v>256</v>
      </c>
      <c r="C485" s="4" t="s">
        <v>1546</v>
      </c>
      <c r="D485" s="60" t="s">
        <v>2638</v>
      </c>
      <c r="E485" s="10" t="s">
        <v>257</v>
      </c>
      <c r="F485" s="50" t="s">
        <v>1564</v>
      </c>
      <c r="G485" t="s">
        <v>2617</v>
      </c>
      <c r="H485" s="60" t="s">
        <v>1678</v>
      </c>
      <c r="I485" s="60" t="s">
        <v>2618</v>
      </c>
      <c r="J485" s="60" t="s">
        <v>2200</v>
      </c>
      <c r="K485" s="101" t="s">
        <v>2619</v>
      </c>
      <c r="N485" s="4">
        <f>ROWS(A2:A485)</f>
        <v>484</v>
      </c>
      <c r="O485" s="40">
        <f>IF(ISNUMBER(SEARCH('Cross Reference'!E9,B485)),N485,"")</f>
        <v>484</v>
      </c>
      <c r="P485" s="4">
        <f>IFERROR(SMALL(O2:O5008,N485),"")</f>
        <v>484</v>
      </c>
    </row>
    <row r="486" spans="1:16" ht="14.4" x14ac:dyDescent="0.3">
      <c r="A486" s="11" t="s">
        <v>15</v>
      </c>
      <c r="B486" s="10" t="s">
        <v>259</v>
      </c>
      <c r="C486" s="4" t="s">
        <v>1546</v>
      </c>
      <c r="D486" s="60" t="s">
        <v>2638</v>
      </c>
      <c r="E486" s="10" t="s">
        <v>257</v>
      </c>
      <c r="F486" s="50" t="s">
        <v>1564</v>
      </c>
      <c r="G486" t="s">
        <v>2617</v>
      </c>
      <c r="H486" s="60" t="s">
        <v>1678</v>
      </c>
      <c r="I486" s="60" t="s">
        <v>2618</v>
      </c>
      <c r="J486" s="60" t="s">
        <v>2200</v>
      </c>
      <c r="K486" s="101" t="s">
        <v>2619</v>
      </c>
      <c r="N486" s="4">
        <f>ROWS(A2:A486)</f>
        <v>485</v>
      </c>
      <c r="O486" s="40">
        <f>IF(ISNUMBER(SEARCH('Cross Reference'!E9,B486)),N486,"")</f>
        <v>485</v>
      </c>
      <c r="P486" s="4">
        <f>IFERROR(SMALL(O2:O5008,N486),"")</f>
        <v>485</v>
      </c>
    </row>
    <row r="487" spans="1:16" ht="14.4" x14ac:dyDescent="0.3">
      <c r="A487" s="11" t="s">
        <v>15</v>
      </c>
      <c r="B487" s="10" t="s">
        <v>260</v>
      </c>
      <c r="C487" s="4" t="s">
        <v>1546</v>
      </c>
      <c r="D487" s="60" t="s">
        <v>2638</v>
      </c>
      <c r="E487" s="10" t="s">
        <v>257</v>
      </c>
      <c r="F487" s="50" t="s">
        <v>1564</v>
      </c>
      <c r="G487" t="s">
        <v>2617</v>
      </c>
      <c r="H487" s="60" t="s">
        <v>1678</v>
      </c>
      <c r="I487" s="60" t="s">
        <v>2618</v>
      </c>
      <c r="J487" s="60" t="s">
        <v>2200</v>
      </c>
      <c r="K487" s="101" t="s">
        <v>2619</v>
      </c>
      <c r="N487" s="4">
        <f>ROWS(A2:A487)</f>
        <v>486</v>
      </c>
      <c r="O487" s="40">
        <f>IF(ISNUMBER(SEARCH('Cross Reference'!E9,B487)),N487,"")</f>
        <v>486</v>
      </c>
      <c r="P487" s="4">
        <f>IFERROR(SMALL(O2:O5008,N487),"")</f>
        <v>486</v>
      </c>
    </row>
    <row r="488" spans="1:16" ht="14.4" x14ac:dyDescent="0.3">
      <c r="A488" s="11" t="s">
        <v>15</v>
      </c>
      <c r="B488" s="60" t="s">
        <v>261</v>
      </c>
      <c r="C488" s="4" t="s">
        <v>1546</v>
      </c>
      <c r="D488" s="60" t="s">
        <v>2638</v>
      </c>
      <c r="E488" s="10" t="s">
        <v>258</v>
      </c>
      <c r="F488" s="50" t="s">
        <v>1564</v>
      </c>
      <c r="G488" t="s">
        <v>2617</v>
      </c>
      <c r="H488" s="60" t="s">
        <v>1677</v>
      </c>
      <c r="I488" s="60" t="s">
        <v>2618</v>
      </c>
      <c r="J488" s="60" t="s">
        <v>2199</v>
      </c>
      <c r="K488" s="101" t="s">
        <v>2619</v>
      </c>
      <c r="N488" s="4">
        <f>ROWS(A2:A488)</f>
        <v>487</v>
      </c>
      <c r="O488" s="40">
        <f>IF(ISNUMBER(SEARCH('Cross Reference'!E9,B488)),N488,"")</f>
        <v>487</v>
      </c>
      <c r="P488" s="4">
        <f>IFERROR(SMALL(O2:O5008,N488),"")</f>
        <v>487</v>
      </c>
    </row>
    <row r="489" spans="1:16" ht="14.4" x14ac:dyDescent="0.3">
      <c r="A489" s="11" t="s">
        <v>15</v>
      </c>
      <c r="B489" s="60" t="s">
        <v>261</v>
      </c>
      <c r="C489" s="4" t="s">
        <v>1546</v>
      </c>
      <c r="D489" s="60" t="s">
        <v>2638</v>
      </c>
      <c r="E489" s="10" t="s">
        <v>257</v>
      </c>
      <c r="F489" s="50" t="s">
        <v>1564</v>
      </c>
      <c r="G489" t="s">
        <v>2617</v>
      </c>
      <c r="H489" s="60" t="s">
        <v>1678</v>
      </c>
      <c r="I489" s="60" t="s">
        <v>2618</v>
      </c>
      <c r="J489" s="60" t="s">
        <v>2200</v>
      </c>
      <c r="K489" s="101" t="s">
        <v>2619</v>
      </c>
      <c r="N489" s="4">
        <f>ROWS(A2:A489)</f>
        <v>488</v>
      </c>
      <c r="O489" s="40">
        <f>IF(ISNUMBER(SEARCH('Cross Reference'!E9,B489)),N489,"")</f>
        <v>488</v>
      </c>
      <c r="P489" s="4">
        <f>IFERROR(SMALL(O2:O5008,N489),"")</f>
        <v>488</v>
      </c>
    </row>
    <row r="490" spans="1:16" ht="14.4" x14ac:dyDescent="0.3">
      <c r="A490" s="11" t="s">
        <v>15</v>
      </c>
      <c r="B490" s="60" t="s">
        <v>262</v>
      </c>
      <c r="C490" s="4" t="s">
        <v>1546</v>
      </c>
      <c r="D490" s="60" t="s">
        <v>2638</v>
      </c>
      <c r="E490" s="10" t="s">
        <v>264</v>
      </c>
      <c r="F490" s="50" t="s">
        <v>1564</v>
      </c>
      <c r="G490" t="s">
        <v>2617</v>
      </c>
      <c r="H490" s="60" t="s">
        <v>1679</v>
      </c>
      <c r="I490" s="60" t="s">
        <v>2618</v>
      </c>
      <c r="J490" s="60" t="s">
        <v>2201</v>
      </c>
      <c r="K490" s="101" t="s">
        <v>2619</v>
      </c>
      <c r="N490" s="4">
        <f>ROWS(A2:A490)</f>
        <v>489</v>
      </c>
      <c r="O490" s="40">
        <f>IF(ISNUMBER(SEARCH('Cross Reference'!E9,B490)),N490,"")</f>
        <v>489</v>
      </c>
      <c r="P490" s="4">
        <f>IFERROR(SMALL(O2:O5008,N490),"")</f>
        <v>489</v>
      </c>
    </row>
    <row r="491" spans="1:16" ht="14.4" x14ac:dyDescent="0.3">
      <c r="A491" s="11" t="s">
        <v>15</v>
      </c>
      <c r="B491" s="60" t="s">
        <v>262</v>
      </c>
      <c r="C491" s="4" t="s">
        <v>1546</v>
      </c>
      <c r="D491" s="60" t="s">
        <v>2638</v>
      </c>
      <c r="E491" s="10" t="s">
        <v>263</v>
      </c>
      <c r="F491" s="50" t="s">
        <v>1564</v>
      </c>
      <c r="G491" t="s">
        <v>2617</v>
      </c>
      <c r="H491" s="60" t="s">
        <v>1680</v>
      </c>
      <c r="I491" s="60" t="s">
        <v>2618</v>
      </c>
      <c r="J491" s="60" t="s">
        <v>2202</v>
      </c>
      <c r="K491" s="101" t="s">
        <v>2619</v>
      </c>
      <c r="N491" s="4">
        <f>ROWS(A2:A491)</f>
        <v>490</v>
      </c>
      <c r="O491" s="40">
        <f>IF(ISNUMBER(SEARCH('Cross Reference'!E9,B491)),N491,"")</f>
        <v>490</v>
      </c>
      <c r="P491" s="4">
        <f>IFERROR(SMALL(O2:O5008,N491),"")</f>
        <v>490</v>
      </c>
    </row>
    <row r="492" spans="1:16" ht="14.4" x14ac:dyDescent="0.3">
      <c r="A492" s="11" t="s">
        <v>15</v>
      </c>
      <c r="B492" s="10" t="s">
        <v>265</v>
      </c>
      <c r="C492" s="4" t="s">
        <v>1546</v>
      </c>
      <c r="D492" s="60" t="s">
        <v>2638</v>
      </c>
      <c r="E492" s="10" t="s">
        <v>263</v>
      </c>
      <c r="F492" s="50" t="s">
        <v>1564</v>
      </c>
      <c r="G492" t="s">
        <v>2617</v>
      </c>
      <c r="H492" s="60" t="s">
        <v>1680</v>
      </c>
      <c r="I492" s="60" t="s">
        <v>2618</v>
      </c>
      <c r="J492" s="60" t="s">
        <v>2202</v>
      </c>
      <c r="K492" s="101" t="s">
        <v>2619</v>
      </c>
      <c r="N492" s="4">
        <f>ROWS(A2:A492)</f>
        <v>491</v>
      </c>
      <c r="O492" s="40">
        <f>IF(ISNUMBER(SEARCH('Cross Reference'!E9,B492)),N492,"")</f>
        <v>491</v>
      </c>
      <c r="P492" s="4">
        <f>IFERROR(SMALL(O2:O5008,N492),"")</f>
        <v>491</v>
      </c>
    </row>
    <row r="493" spans="1:16" ht="14.4" x14ac:dyDescent="0.3">
      <c r="A493" s="11" t="s">
        <v>15</v>
      </c>
      <c r="B493" s="60" t="s">
        <v>266</v>
      </c>
      <c r="C493" s="4" t="s">
        <v>1546</v>
      </c>
      <c r="D493" s="60" t="s">
        <v>2638</v>
      </c>
      <c r="E493" s="10" t="s">
        <v>264</v>
      </c>
      <c r="F493" s="50" t="s">
        <v>1564</v>
      </c>
      <c r="G493" t="s">
        <v>2617</v>
      </c>
      <c r="H493" s="60" t="s">
        <v>1679</v>
      </c>
      <c r="I493" s="60" t="s">
        <v>2618</v>
      </c>
      <c r="J493" s="60" t="s">
        <v>2201</v>
      </c>
      <c r="K493" s="101" t="s">
        <v>2619</v>
      </c>
      <c r="N493" s="4">
        <f>ROWS(A2:A493)</f>
        <v>492</v>
      </c>
      <c r="O493" s="40">
        <f>IF(ISNUMBER(SEARCH('Cross Reference'!E9,B493)),N493,"")</f>
        <v>492</v>
      </c>
      <c r="P493" s="4">
        <f>IFERROR(SMALL(O2:O5008,N493),"")</f>
        <v>492</v>
      </c>
    </row>
    <row r="494" spans="1:16" ht="14.4" x14ac:dyDescent="0.3">
      <c r="A494" s="11" t="s">
        <v>15</v>
      </c>
      <c r="B494" s="60" t="s">
        <v>266</v>
      </c>
      <c r="C494" s="4" t="s">
        <v>1546</v>
      </c>
      <c r="D494" s="60" t="s">
        <v>2638</v>
      </c>
      <c r="E494" s="10" t="s">
        <v>263</v>
      </c>
      <c r="F494" s="50" t="s">
        <v>1564</v>
      </c>
      <c r="G494" t="s">
        <v>2617</v>
      </c>
      <c r="H494" s="60" t="s">
        <v>1680</v>
      </c>
      <c r="I494" s="60" t="s">
        <v>2618</v>
      </c>
      <c r="J494" s="60" t="s">
        <v>2202</v>
      </c>
      <c r="K494" s="101" t="s">
        <v>2619</v>
      </c>
      <c r="N494" s="4">
        <f>ROWS(A2:A494)</f>
        <v>493</v>
      </c>
      <c r="O494" s="40">
        <f>IF(ISNUMBER(SEARCH('Cross Reference'!E9,B494)),N494,"")</f>
        <v>493</v>
      </c>
      <c r="P494" s="4">
        <f>IFERROR(SMALL(O2:O5008,N494),"")</f>
        <v>493</v>
      </c>
    </row>
    <row r="495" spans="1:16" ht="14.4" x14ac:dyDescent="0.3">
      <c r="A495" s="11" t="s">
        <v>15</v>
      </c>
      <c r="B495" s="10" t="s">
        <v>267</v>
      </c>
      <c r="C495" s="4" t="s">
        <v>1546</v>
      </c>
      <c r="D495" s="60" t="s">
        <v>2638</v>
      </c>
      <c r="E495" s="10" t="s">
        <v>263</v>
      </c>
      <c r="F495" s="50" t="s">
        <v>1564</v>
      </c>
      <c r="G495" t="s">
        <v>2617</v>
      </c>
      <c r="H495" s="60" t="s">
        <v>1680</v>
      </c>
      <c r="I495" s="60" t="s">
        <v>2618</v>
      </c>
      <c r="J495" s="60" t="s">
        <v>2202</v>
      </c>
      <c r="K495" s="101" t="s">
        <v>2619</v>
      </c>
      <c r="N495" s="4">
        <f>ROWS(A2:A495)</f>
        <v>494</v>
      </c>
      <c r="O495" s="40">
        <f>IF(ISNUMBER(SEARCH('Cross Reference'!E9,B495)),N495,"")</f>
        <v>494</v>
      </c>
      <c r="P495" s="4">
        <f>IFERROR(SMALL(O2:O5008,N495),"")</f>
        <v>494</v>
      </c>
    </row>
    <row r="496" spans="1:16" ht="14.4" x14ac:dyDescent="0.3">
      <c r="A496" s="11" t="s">
        <v>15</v>
      </c>
      <c r="B496" s="60" t="s">
        <v>268</v>
      </c>
      <c r="C496" s="4" t="s">
        <v>1546</v>
      </c>
      <c r="D496" s="60" t="s">
        <v>2638</v>
      </c>
      <c r="E496" s="10" t="s">
        <v>270</v>
      </c>
      <c r="F496" s="50" t="s">
        <v>1564</v>
      </c>
      <c r="G496" t="s">
        <v>2617</v>
      </c>
      <c r="H496" s="60" t="s">
        <v>1681</v>
      </c>
      <c r="I496" s="60" t="s">
        <v>2618</v>
      </c>
      <c r="J496" s="60" t="s">
        <v>2203</v>
      </c>
      <c r="K496" s="101" t="s">
        <v>2619</v>
      </c>
      <c r="N496" s="4">
        <f>ROWS(A2:A496)</f>
        <v>495</v>
      </c>
      <c r="O496" s="40">
        <f>IF(ISNUMBER(SEARCH('Cross Reference'!E9,B496)),N496,"")</f>
        <v>495</v>
      </c>
      <c r="P496" s="4">
        <f>IFERROR(SMALL(O2:O5008,N496),"")</f>
        <v>495</v>
      </c>
    </row>
    <row r="497" spans="1:16" ht="14.4" x14ac:dyDescent="0.3">
      <c r="A497" s="11" t="s">
        <v>15</v>
      </c>
      <c r="B497" s="60" t="s">
        <v>268</v>
      </c>
      <c r="C497" s="4" t="s">
        <v>1546</v>
      </c>
      <c r="D497" s="60" t="s">
        <v>2638</v>
      </c>
      <c r="E497" s="10" t="s">
        <v>269</v>
      </c>
      <c r="F497" s="50" t="s">
        <v>1564</v>
      </c>
      <c r="G497" t="s">
        <v>2617</v>
      </c>
      <c r="H497" s="60" t="s">
        <v>1682</v>
      </c>
      <c r="I497" s="60" t="s">
        <v>2618</v>
      </c>
      <c r="J497" s="60" t="s">
        <v>2204</v>
      </c>
      <c r="K497" s="101" t="s">
        <v>2619</v>
      </c>
      <c r="N497" s="4">
        <f>ROWS(A2:A497)</f>
        <v>496</v>
      </c>
      <c r="O497" s="40">
        <f>IF(ISNUMBER(SEARCH('Cross Reference'!E9,B497)),N497,"")</f>
        <v>496</v>
      </c>
      <c r="P497" s="4">
        <f>IFERROR(SMALL(O2:O5008,N497),"")</f>
        <v>496</v>
      </c>
    </row>
    <row r="498" spans="1:16" ht="14.4" x14ac:dyDescent="0.3">
      <c r="A498" s="11" t="s">
        <v>15</v>
      </c>
      <c r="B498" s="10" t="s">
        <v>271</v>
      </c>
      <c r="C498" s="4" t="s">
        <v>1546</v>
      </c>
      <c r="D498" s="60" t="s">
        <v>2638</v>
      </c>
      <c r="E498" s="10" t="s">
        <v>269</v>
      </c>
      <c r="F498" s="50" t="s">
        <v>1564</v>
      </c>
      <c r="G498" t="s">
        <v>2617</v>
      </c>
      <c r="H498" s="60" t="s">
        <v>1682</v>
      </c>
      <c r="I498" s="60" t="s">
        <v>2618</v>
      </c>
      <c r="J498" s="60" t="s">
        <v>2204</v>
      </c>
      <c r="K498" s="101" t="s">
        <v>2619</v>
      </c>
      <c r="N498" s="4">
        <f>ROWS(A2:A498)</f>
        <v>497</v>
      </c>
      <c r="O498" s="40">
        <f>IF(ISNUMBER(SEARCH('Cross Reference'!E9,B498)),N498,"")</f>
        <v>497</v>
      </c>
      <c r="P498" s="4">
        <f>IFERROR(SMALL(O2:O5008,N498),"")</f>
        <v>497</v>
      </c>
    </row>
    <row r="499" spans="1:16" ht="14.4" x14ac:dyDescent="0.3">
      <c r="A499" s="11" t="s">
        <v>15</v>
      </c>
      <c r="B499" s="10" t="s">
        <v>272</v>
      </c>
      <c r="C499" s="4" t="s">
        <v>1546</v>
      </c>
      <c r="D499" s="60" t="s">
        <v>2638</v>
      </c>
      <c r="E499" s="10" t="s">
        <v>269</v>
      </c>
      <c r="F499" s="50" t="s">
        <v>1564</v>
      </c>
      <c r="G499" t="s">
        <v>2617</v>
      </c>
      <c r="H499" s="60" t="s">
        <v>1682</v>
      </c>
      <c r="I499" s="60" t="s">
        <v>2618</v>
      </c>
      <c r="J499" s="60" t="s">
        <v>2204</v>
      </c>
      <c r="K499" s="101" t="s">
        <v>2619</v>
      </c>
      <c r="N499" s="4">
        <f>ROWS(A2:A499)</f>
        <v>498</v>
      </c>
      <c r="O499" s="40">
        <f>IF(ISNUMBER(SEARCH('Cross Reference'!E9,B499)),N499,"")</f>
        <v>498</v>
      </c>
      <c r="P499" s="4">
        <f>IFERROR(SMALL(O2:O5008,N499),"")</f>
        <v>498</v>
      </c>
    </row>
    <row r="500" spans="1:16" ht="14.4" x14ac:dyDescent="0.3">
      <c r="A500" s="11" t="s">
        <v>15</v>
      </c>
      <c r="B500" s="60" t="s">
        <v>273</v>
      </c>
      <c r="C500" s="4" t="s">
        <v>1546</v>
      </c>
      <c r="D500" s="60" t="s">
        <v>2638</v>
      </c>
      <c r="E500" s="10" t="s">
        <v>270</v>
      </c>
      <c r="F500" s="50" t="s">
        <v>1564</v>
      </c>
      <c r="G500" t="s">
        <v>2617</v>
      </c>
      <c r="H500" s="60" t="s">
        <v>1681</v>
      </c>
      <c r="I500" s="60" t="s">
        <v>2618</v>
      </c>
      <c r="J500" s="60" t="s">
        <v>2203</v>
      </c>
      <c r="K500" s="101" t="s">
        <v>2619</v>
      </c>
      <c r="N500" s="4">
        <f>ROWS(A2:A500)</f>
        <v>499</v>
      </c>
      <c r="O500" s="40">
        <f>IF(ISNUMBER(SEARCH('Cross Reference'!E9,B500)),N500,"")</f>
        <v>499</v>
      </c>
      <c r="P500" s="4">
        <f>IFERROR(SMALL(O2:O5008,N500),"")</f>
        <v>499</v>
      </c>
    </row>
    <row r="501" spans="1:16" ht="14.4" x14ac:dyDescent="0.3">
      <c r="A501" s="11" t="s">
        <v>15</v>
      </c>
      <c r="B501" s="60" t="s">
        <v>273</v>
      </c>
      <c r="C501" s="4" t="s">
        <v>1546</v>
      </c>
      <c r="D501" s="60" t="s">
        <v>2638</v>
      </c>
      <c r="E501" s="10" t="s">
        <v>269</v>
      </c>
      <c r="F501" s="50" t="s">
        <v>1564</v>
      </c>
      <c r="G501" t="s">
        <v>2617</v>
      </c>
      <c r="H501" s="60" t="s">
        <v>1682</v>
      </c>
      <c r="I501" s="60" t="s">
        <v>2618</v>
      </c>
      <c r="J501" s="60" t="s">
        <v>2204</v>
      </c>
      <c r="K501" s="101" t="s">
        <v>2619</v>
      </c>
      <c r="N501" s="4">
        <f>ROWS(A2:A501)</f>
        <v>500</v>
      </c>
      <c r="O501" s="40">
        <f>IF(ISNUMBER(SEARCH('Cross Reference'!E9,B501)),N501,"")</f>
        <v>500</v>
      </c>
      <c r="P501" s="4">
        <f>IFERROR(SMALL(O2:O5008,N501),"")</f>
        <v>500</v>
      </c>
    </row>
    <row r="502" spans="1:16" ht="14.4" x14ac:dyDescent="0.3">
      <c r="A502" s="11" t="s">
        <v>15</v>
      </c>
      <c r="B502" s="60" t="s">
        <v>274</v>
      </c>
      <c r="C502" s="4" t="s">
        <v>1425</v>
      </c>
      <c r="D502" s="1" t="s">
        <v>2628</v>
      </c>
      <c r="E502" s="10" t="s">
        <v>276</v>
      </c>
      <c r="F502" s="50" t="s">
        <v>1553</v>
      </c>
      <c r="G502" t="s">
        <v>2617</v>
      </c>
      <c r="H502" s="60" t="s">
        <v>1683</v>
      </c>
      <c r="I502" s="60" t="s">
        <v>2618</v>
      </c>
      <c r="J502" s="60" t="s">
        <v>2205</v>
      </c>
      <c r="K502" s="101" t="s">
        <v>2619</v>
      </c>
      <c r="N502" s="4">
        <f>ROWS(A2:A502)</f>
        <v>501</v>
      </c>
      <c r="O502" s="40">
        <f>IF(ISNUMBER(SEARCH('Cross Reference'!E9,B502)),N502,"")</f>
        <v>501</v>
      </c>
      <c r="P502" s="4">
        <f>IFERROR(SMALL(O2:O5008,N502),"")</f>
        <v>501</v>
      </c>
    </row>
    <row r="503" spans="1:16" ht="14.4" x14ac:dyDescent="0.3">
      <c r="A503" s="11" t="s">
        <v>15</v>
      </c>
      <c r="B503" s="60" t="s">
        <v>274</v>
      </c>
      <c r="C503" s="4" t="s">
        <v>1425</v>
      </c>
      <c r="D503" s="1" t="s">
        <v>2628</v>
      </c>
      <c r="E503" s="10" t="s">
        <v>275</v>
      </c>
      <c r="F503" s="50" t="s">
        <v>1553</v>
      </c>
      <c r="G503" t="s">
        <v>2617</v>
      </c>
      <c r="H503" s="60" t="s">
        <v>1684</v>
      </c>
      <c r="I503" s="60" t="s">
        <v>2618</v>
      </c>
      <c r="J503" s="60" t="s">
        <v>2206</v>
      </c>
      <c r="K503" s="101" t="s">
        <v>2619</v>
      </c>
      <c r="N503" s="4">
        <f>ROWS(A2:A503)</f>
        <v>502</v>
      </c>
      <c r="O503" s="40">
        <f>IF(ISNUMBER(SEARCH('Cross Reference'!E9,B503)),N503,"")</f>
        <v>502</v>
      </c>
      <c r="P503" s="4">
        <f>IFERROR(SMALL(O2:O5008,N503),"")</f>
        <v>502</v>
      </c>
    </row>
    <row r="504" spans="1:16" ht="14.4" x14ac:dyDescent="0.3">
      <c r="A504" s="11" t="s">
        <v>15</v>
      </c>
      <c r="B504" s="10" t="s">
        <v>277</v>
      </c>
      <c r="C504" s="4" t="s">
        <v>1425</v>
      </c>
      <c r="D504" s="1" t="s">
        <v>2628</v>
      </c>
      <c r="E504" s="10" t="s">
        <v>275</v>
      </c>
      <c r="F504" s="50" t="s">
        <v>1553</v>
      </c>
      <c r="G504" t="s">
        <v>2617</v>
      </c>
      <c r="H504" s="60" t="s">
        <v>1684</v>
      </c>
      <c r="I504" s="60" t="s">
        <v>2618</v>
      </c>
      <c r="J504" s="60" t="s">
        <v>2206</v>
      </c>
      <c r="K504" s="101" t="s">
        <v>2619</v>
      </c>
      <c r="N504" s="4">
        <f>ROWS(A2:A504)</f>
        <v>503</v>
      </c>
      <c r="O504" s="40">
        <f>IF(ISNUMBER(SEARCH('Cross Reference'!E9,B504)),N504,"")</f>
        <v>503</v>
      </c>
      <c r="P504" s="4">
        <f>IFERROR(SMALL(O2:O5008,N504),"")</f>
        <v>503</v>
      </c>
    </row>
    <row r="505" spans="1:16" ht="14.4" x14ac:dyDescent="0.3">
      <c r="A505" s="11" t="s">
        <v>15</v>
      </c>
      <c r="B505" s="10" t="s">
        <v>278</v>
      </c>
      <c r="C505" s="4" t="s">
        <v>1425</v>
      </c>
      <c r="D505" s="1" t="s">
        <v>2628</v>
      </c>
      <c r="E505" s="10" t="s">
        <v>275</v>
      </c>
      <c r="F505" s="50" t="s">
        <v>1553</v>
      </c>
      <c r="G505" t="s">
        <v>2617</v>
      </c>
      <c r="H505" s="60" t="s">
        <v>1684</v>
      </c>
      <c r="I505" s="60" t="s">
        <v>2618</v>
      </c>
      <c r="J505" s="60" t="s">
        <v>2206</v>
      </c>
      <c r="K505" s="101" t="s">
        <v>2619</v>
      </c>
      <c r="N505" s="4">
        <f>ROWS(A2:A505)</f>
        <v>504</v>
      </c>
      <c r="O505" s="40">
        <f>IF(ISNUMBER(SEARCH('Cross Reference'!E9,B505)),N505,"")</f>
        <v>504</v>
      </c>
      <c r="P505" s="4">
        <f>IFERROR(SMALL(O2:O5008,N505),"")</f>
        <v>504</v>
      </c>
    </row>
    <row r="506" spans="1:16" s="42" customFormat="1" ht="14.4" x14ac:dyDescent="0.3">
      <c r="A506" s="11" t="s">
        <v>15</v>
      </c>
      <c r="B506" s="59" t="s">
        <v>279</v>
      </c>
      <c r="C506" s="4" t="s">
        <v>1425</v>
      </c>
      <c r="D506" s="1" t="s">
        <v>2628</v>
      </c>
      <c r="E506" s="52" t="s">
        <v>276</v>
      </c>
      <c r="F506" s="88" t="s">
        <v>1553</v>
      </c>
      <c r="G506" t="s">
        <v>2617</v>
      </c>
      <c r="H506" s="59" t="s">
        <v>1683</v>
      </c>
      <c r="I506" s="60" t="s">
        <v>2618</v>
      </c>
      <c r="J506" s="60" t="s">
        <v>2205</v>
      </c>
      <c r="K506" s="101" t="s">
        <v>2619</v>
      </c>
      <c r="N506" s="4">
        <f>ROWS(A2:A506)</f>
        <v>505</v>
      </c>
      <c r="O506" s="40">
        <f>IF(ISNUMBER(SEARCH('Cross Reference'!E9,B506)),N506,"")</f>
        <v>505</v>
      </c>
      <c r="P506" s="4">
        <f>IFERROR(SMALL(O2:O5008,N506),"")</f>
        <v>505</v>
      </c>
    </row>
    <row r="507" spans="1:16" s="42" customFormat="1" ht="14.4" x14ac:dyDescent="0.3">
      <c r="A507" s="11" t="s">
        <v>15</v>
      </c>
      <c r="B507" s="59" t="s">
        <v>279</v>
      </c>
      <c r="C507" s="4" t="s">
        <v>1425</v>
      </c>
      <c r="D507" s="1" t="s">
        <v>2628</v>
      </c>
      <c r="E507" s="52" t="s">
        <v>275</v>
      </c>
      <c r="F507" s="88" t="s">
        <v>1553</v>
      </c>
      <c r="G507" t="s">
        <v>2617</v>
      </c>
      <c r="H507" s="59" t="s">
        <v>1684</v>
      </c>
      <c r="I507" s="60" t="s">
        <v>2618</v>
      </c>
      <c r="J507" s="60" t="s">
        <v>2206</v>
      </c>
      <c r="K507" s="101" t="s">
        <v>2619</v>
      </c>
      <c r="N507" s="4">
        <f>ROWS(A2:A507)</f>
        <v>506</v>
      </c>
      <c r="O507" s="40">
        <f>IF(ISNUMBER(SEARCH('Cross Reference'!E9,B507)),N507,"")</f>
        <v>506</v>
      </c>
      <c r="P507" s="4">
        <f>IFERROR(SMALL(O2:O5008,N507),"")</f>
        <v>506</v>
      </c>
    </row>
    <row r="508" spans="1:16" ht="14.4" x14ac:dyDescent="0.3">
      <c r="A508" s="11" t="s">
        <v>15</v>
      </c>
      <c r="B508" s="60" t="s">
        <v>280</v>
      </c>
      <c r="C508" s="4" t="s">
        <v>1546</v>
      </c>
      <c r="D508" s="60" t="s">
        <v>2638</v>
      </c>
      <c r="E508" s="10" t="s">
        <v>282</v>
      </c>
      <c r="F508" s="50" t="s">
        <v>1564</v>
      </c>
      <c r="G508" t="s">
        <v>2617</v>
      </c>
      <c r="H508" s="60" t="s">
        <v>1685</v>
      </c>
      <c r="I508" s="60" t="s">
        <v>2618</v>
      </c>
      <c r="J508" s="60" t="s">
        <v>2207</v>
      </c>
      <c r="K508" s="101" t="s">
        <v>2619</v>
      </c>
      <c r="N508" s="4">
        <f>ROWS(A2:A508)</f>
        <v>507</v>
      </c>
      <c r="O508" s="40">
        <f>IF(ISNUMBER(SEARCH('Cross Reference'!E9,B508)),N508,"")</f>
        <v>507</v>
      </c>
      <c r="P508" s="4">
        <f>IFERROR(SMALL(O2:O5008,N508),"")</f>
        <v>507</v>
      </c>
    </row>
    <row r="509" spans="1:16" ht="14.4" x14ac:dyDescent="0.3">
      <c r="A509" s="11" t="s">
        <v>15</v>
      </c>
      <c r="B509" s="60" t="s">
        <v>280</v>
      </c>
      <c r="C509" s="4" t="s">
        <v>1546</v>
      </c>
      <c r="D509" s="60" t="s">
        <v>2638</v>
      </c>
      <c r="E509" s="10" t="s">
        <v>281</v>
      </c>
      <c r="F509" s="50" t="s">
        <v>1564</v>
      </c>
      <c r="G509" t="s">
        <v>2617</v>
      </c>
      <c r="H509" s="60" t="s">
        <v>1686</v>
      </c>
      <c r="I509" s="60" t="s">
        <v>2618</v>
      </c>
      <c r="J509" s="60" t="s">
        <v>2208</v>
      </c>
      <c r="K509" s="101" t="s">
        <v>2619</v>
      </c>
      <c r="N509" s="4">
        <f>ROWS(A2:A509)</f>
        <v>508</v>
      </c>
      <c r="O509" s="40">
        <f>IF(ISNUMBER(SEARCH('Cross Reference'!E9,B509)),N509,"")</f>
        <v>508</v>
      </c>
      <c r="P509" s="4">
        <f>IFERROR(SMALL(O2:O5008,N509),"")</f>
        <v>508</v>
      </c>
    </row>
    <row r="510" spans="1:16" ht="14.4" x14ac:dyDescent="0.3">
      <c r="A510" s="11" t="s">
        <v>15</v>
      </c>
      <c r="B510" s="10" t="s">
        <v>283</v>
      </c>
      <c r="C510" s="4" t="s">
        <v>1546</v>
      </c>
      <c r="D510" s="60" t="s">
        <v>2638</v>
      </c>
      <c r="E510" s="10" t="s">
        <v>281</v>
      </c>
      <c r="F510" s="50" t="s">
        <v>1564</v>
      </c>
      <c r="G510" t="s">
        <v>2617</v>
      </c>
      <c r="H510" s="60" t="s">
        <v>1686</v>
      </c>
      <c r="I510" s="60" t="s">
        <v>2618</v>
      </c>
      <c r="J510" s="60" t="s">
        <v>2208</v>
      </c>
      <c r="K510" s="101" t="s">
        <v>2619</v>
      </c>
      <c r="N510" s="4">
        <f>ROWS(A2:A510)</f>
        <v>509</v>
      </c>
      <c r="O510" s="40">
        <f>IF(ISNUMBER(SEARCH('Cross Reference'!E9,B510)),N510,"")</f>
        <v>509</v>
      </c>
      <c r="P510" s="4">
        <f>IFERROR(SMALL(O2:O5008,N510),"")</f>
        <v>509</v>
      </c>
    </row>
    <row r="511" spans="1:16" ht="14.4" x14ac:dyDescent="0.3">
      <c r="A511" s="11" t="s">
        <v>15</v>
      </c>
      <c r="B511" s="60" t="s">
        <v>284</v>
      </c>
      <c r="C511" s="4" t="s">
        <v>1546</v>
      </c>
      <c r="D511" s="60" t="s">
        <v>2638</v>
      </c>
      <c r="E511" s="10" t="s">
        <v>282</v>
      </c>
      <c r="F511" s="50" t="s">
        <v>1564</v>
      </c>
      <c r="G511" t="s">
        <v>2617</v>
      </c>
      <c r="H511" s="60" t="s">
        <v>1685</v>
      </c>
      <c r="I511" s="60" t="s">
        <v>2618</v>
      </c>
      <c r="J511" s="60" t="s">
        <v>2207</v>
      </c>
      <c r="K511" s="101" t="s">
        <v>2619</v>
      </c>
      <c r="N511" s="4">
        <f>ROWS(A2:A511)</f>
        <v>510</v>
      </c>
      <c r="O511" s="40">
        <f>IF(ISNUMBER(SEARCH('Cross Reference'!E9,B511)),N511,"")</f>
        <v>510</v>
      </c>
      <c r="P511" s="4">
        <f>IFERROR(SMALL(O2:O5008,N511),"")</f>
        <v>510</v>
      </c>
    </row>
    <row r="512" spans="1:16" ht="14.4" x14ac:dyDescent="0.3">
      <c r="A512" s="11" t="s">
        <v>15</v>
      </c>
      <c r="B512" s="60" t="s">
        <v>284</v>
      </c>
      <c r="C512" s="4" t="s">
        <v>1546</v>
      </c>
      <c r="D512" s="60" t="s">
        <v>2638</v>
      </c>
      <c r="E512" s="10" t="s">
        <v>281</v>
      </c>
      <c r="F512" s="50" t="s">
        <v>1564</v>
      </c>
      <c r="G512" t="s">
        <v>2617</v>
      </c>
      <c r="H512" s="60" t="s">
        <v>1686</v>
      </c>
      <c r="I512" s="60" t="s">
        <v>2618</v>
      </c>
      <c r="J512" s="60" t="s">
        <v>2208</v>
      </c>
      <c r="K512" s="101" t="s">
        <v>2619</v>
      </c>
      <c r="N512" s="4">
        <f>ROWS(A2:A512)</f>
        <v>511</v>
      </c>
      <c r="O512" s="40">
        <f>IF(ISNUMBER(SEARCH('Cross Reference'!E9,B512)),N512,"")</f>
        <v>511</v>
      </c>
      <c r="P512" s="4">
        <f>IFERROR(SMALL(O2:O5008,N512),"")</f>
        <v>511</v>
      </c>
    </row>
    <row r="513" spans="1:16" ht="14.4" x14ac:dyDescent="0.3">
      <c r="A513" s="11" t="s">
        <v>15</v>
      </c>
      <c r="B513" s="10" t="s">
        <v>285</v>
      </c>
      <c r="C513" s="4" t="s">
        <v>1546</v>
      </c>
      <c r="D513" s="60" t="s">
        <v>2638</v>
      </c>
      <c r="E513" s="10" t="s">
        <v>281</v>
      </c>
      <c r="F513" s="50" t="s">
        <v>1564</v>
      </c>
      <c r="G513" t="s">
        <v>2617</v>
      </c>
      <c r="H513" s="60" t="s">
        <v>1686</v>
      </c>
      <c r="I513" s="60" t="s">
        <v>2618</v>
      </c>
      <c r="J513" s="60" t="s">
        <v>2208</v>
      </c>
      <c r="K513" s="101" t="s">
        <v>2619</v>
      </c>
      <c r="N513" s="4">
        <f>ROWS(A2:A513)</f>
        <v>512</v>
      </c>
      <c r="O513" s="40">
        <f>IF(ISNUMBER(SEARCH('Cross Reference'!E9,B513)),N513,"")</f>
        <v>512</v>
      </c>
      <c r="P513" s="4">
        <f>IFERROR(SMALL(O2:O5008,N513),"")</f>
        <v>512</v>
      </c>
    </row>
    <row r="514" spans="1:16" ht="14.4" x14ac:dyDescent="0.3">
      <c r="A514" s="11" t="s">
        <v>15</v>
      </c>
      <c r="B514" s="60" t="s">
        <v>286</v>
      </c>
      <c r="C514" s="4" t="s">
        <v>1546</v>
      </c>
      <c r="D514" s="60" t="s">
        <v>2638</v>
      </c>
      <c r="E514" s="10" t="s">
        <v>288</v>
      </c>
      <c r="F514" s="50" t="s">
        <v>1564</v>
      </c>
      <c r="G514" t="s">
        <v>2617</v>
      </c>
      <c r="H514" s="60" t="s">
        <v>1687</v>
      </c>
      <c r="I514" s="60" t="s">
        <v>2618</v>
      </c>
      <c r="J514" s="60" t="s">
        <v>2209</v>
      </c>
      <c r="K514" s="101" t="s">
        <v>2619</v>
      </c>
      <c r="N514" s="4">
        <f>ROWS(A2:A514)</f>
        <v>513</v>
      </c>
      <c r="O514" s="40">
        <f>IF(ISNUMBER(SEARCH('Cross Reference'!E9,B514)),N514,"")</f>
        <v>513</v>
      </c>
      <c r="P514" s="4">
        <f>IFERROR(SMALL(O2:O5008,N514),"")</f>
        <v>513</v>
      </c>
    </row>
    <row r="515" spans="1:16" ht="14.4" x14ac:dyDescent="0.3">
      <c r="A515" s="11" t="s">
        <v>15</v>
      </c>
      <c r="B515" s="60" t="s">
        <v>286</v>
      </c>
      <c r="C515" s="4" t="s">
        <v>1546</v>
      </c>
      <c r="D515" s="60" t="s">
        <v>2638</v>
      </c>
      <c r="E515" s="10" t="s">
        <v>287</v>
      </c>
      <c r="F515" s="50" t="s">
        <v>1564</v>
      </c>
      <c r="G515" t="s">
        <v>2617</v>
      </c>
      <c r="H515" s="60" t="s">
        <v>1688</v>
      </c>
      <c r="I515" s="60" t="s">
        <v>2618</v>
      </c>
      <c r="J515" s="60" t="s">
        <v>2210</v>
      </c>
      <c r="K515" s="101" t="s">
        <v>2619</v>
      </c>
      <c r="N515" s="4">
        <f>ROWS(A2:A515)</f>
        <v>514</v>
      </c>
      <c r="O515" s="40">
        <f>IF(ISNUMBER(SEARCH('Cross Reference'!E9,B515)),N515,"")</f>
        <v>514</v>
      </c>
      <c r="P515" s="4">
        <f>IFERROR(SMALL(O2:O5008,N515),"")</f>
        <v>514</v>
      </c>
    </row>
    <row r="516" spans="1:16" ht="14.4" x14ac:dyDescent="0.3">
      <c r="A516" s="11" t="s">
        <v>15</v>
      </c>
      <c r="B516" s="10" t="s">
        <v>289</v>
      </c>
      <c r="C516" s="4" t="s">
        <v>1546</v>
      </c>
      <c r="D516" s="60" t="s">
        <v>2638</v>
      </c>
      <c r="E516" s="10" t="s">
        <v>287</v>
      </c>
      <c r="F516" s="50" t="s">
        <v>1564</v>
      </c>
      <c r="G516" t="s">
        <v>2617</v>
      </c>
      <c r="H516" s="60" t="s">
        <v>1688</v>
      </c>
      <c r="I516" s="60" t="s">
        <v>2618</v>
      </c>
      <c r="J516" s="60" t="s">
        <v>2210</v>
      </c>
      <c r="K516" s="101" t="s">
        <v>2619</v>
      </c>
      <c r="N516" s="4">
        <f>ROWS(A2:A516)</f>
        <v>515</v>
      </c>
      <c r="O516" s="40">
        <f>IF(ISNUMBER(SEARCH('Cross Reference'!E9,B516)),N516,"")</f>
        <v>515</v>
      </c>
      <c r="P516" s="4">
        <f>IFERROR(SMALL(O2:O5008,N516),"")</f>
        <v>515</v>
      </c>
    </row>
    <row r="517" spans="1:16" ht="14.4" x14ac:dyDescent="0.3">
      <c r="A517" s="11" t="s">
        <v>15</v>
      </c>
      <c r="B517" s="10" t="s">
        <v>290</v>
      </c>
      <c r="C517" s="4" t="s">
        <v>1546</v>
      </c>
      <c r="D517" s="60" t="s">
        <v>2638</v>
      </c>
      <c r="E517" s="10" t="s">
        <v>287</v>
      </c>
      <c r="F517" s="50" t="s">
        <v>1564</v>
      </c>
      <c r="G517" t="s">
        <v>2617</v>
      </c>
      <c r="H517" s="60" t="s">
        <v>1688</v>
      </c>
      <c r="I517" s="60" t="s">
        <v>2618</v>
      </c>
      <c r="J517" s="60" t="s">
        <v>2210</v>
      </c>
      <c r="K517" s="101" t="s">
        <v>2619</v>
      </c>
      <c r="N517" s="4">
        <f>ROWS(A2:A517)</f>
        <v>516</v>
      </c>
      <c r="O517" s="40">
        <f>IF(ISNUMBER(SEARCH('Cross Reference'!E9,B517)),N517,"")</f>
        <v>516</v>
      </c>
      <c r="P517" s="4">
        <f>IFERROR(SMALL(O2:O5008,N517),"")</f>
        <v>516</v>
      </c>
    </row>
    <row r="518" spans="1:16" ht="14.4" x14ac:dyDescent="0.3">
      <c r="A518" s="11" t="s">
        <v>15</v>
      </c>
      <c r="B518" s="60" t="s">
        <v>291</v>
      </c>
      <c r="C518" s="4" t="s">
        <v>1546</v>
      </c>
      <c r="D518" s="60" t="s">
        <v>2638</v>
      </c>
      <c r="E518" s="10" t="s">
        <v>288</v>
      </c>
      <c r="F518" s="50" t="s">
        <v>1564</v>
      </c>
      <c r="G518" t="s">
        <v>2617</v>
      </c>
      <c r="H518" s="60" t="s">
        <v>1687</v>
      </c>
      <c r="I518" s="60" t="s">
        <v>2618</v>
      </c>
      <c r="J518" s="60" t="s">
        <v>2209</v>
      </c>
      <c r="K518" s="101" t="s">
        <v>2619</v>
      </c>
      <c r="N518" s="4">
        <f>ROWS(A2:A518)</f>
        <v>517</v>
      </c>
      <c r="O518" s="40">
        <f>IF(ISNUMBER(SEARCH('Cross Reference'!E9,B518)),N518,"")</f>
        <v>517</v>
      </c>
      <c r="P518" s="4">
        <f>IFERROR(SMALL(O2:O5008,N518),"")</f>
        <v>517</v>
      </c>
    </row>
    <row r="519" spans="1:16" ht="14.4" x14ac:dyDescent="0.3">
      <c r="A519" s="11" t="s">
        <v>15</v>
      </c>
      <c r="B519" s="60" t="s">
        <v>291</v>
      </c>
      <c r="C519" s="4" t="s">
        <v>1546</v>
      </c>
      <c r="D519" s="60" t="s">
        <v>2638</v>
      </c>
      <c r="E519" s="10" t="s">
        <v>287</v>
      </c>
      <c r="F519" s="50" t="s">
        <v>1564</v>
      </c>
      <c r="G519" t="s">
        <v>2617</v>
      </c>
      <c r="H519" s="60" t="s">
        <v>1688</v>
      </c>
      <c r="I519" s="60" t="s">
        <v>2618</v>
      </c>
      <c r="J519" s="60" t="s">
        <v>2210</v>
      </c>
      <c r="K519" s="101" t="s">
        <v>2619</v>
      </c>
      <c r="N519" s="4">
        <f>ROWS(A2:A519)</f>
        <v>518</v>
      </c>
      <c r="O519" s="40">
        <f>IF(ISNUMBER(SEARCH('Cross Reference'!E9,B519)),N519,"")</f>
        <v>518</v>
      </c>
      <c r="P519" s="4">
        <f>IFERROR(SMALL(O2:O5008,N519),"")</f>
        <v>518</v>
      </c>
    </row>
    <row r="520" spans="1:16" ht="14.4" x14ac:dyDescent="0.3">
      <c r="A520" s="11" t="s">
        <v>15</v>
      </c>
      <c r="B520" s="60" t="s">
        <v>292</v>
      </c>
      <c r="C520" s="4" t="s">
        <v>1546</v>
      </c>
      <c r="D520" s="60" t="s">
        <v>2638</v>
      </c>
      <c r="E520" s="10" t="s">
        <v>294</v>
      </c>
      <c r="F520" s="50" t="s">
        <v>1564</v>
      </c>
      <c r="G520" t="s">
        <v>2617</v>
      </c>
      <c r="H520" s="60" t="s">
        <v>1689</v>
      </c>
      <c r="I520" s="60" t="s">
        <v>2618</v>
      </c>
      <c r="J520" s="60" t="s">
        <v>2211</v>
      </c>
      <c r="K520" s="101" t="s">
        <v>2619</v>
      </c>
      <c r="N520" s="4">
        <f>ROWS(A2:A520)</f>
        <v>519</v>
      </c>
      <c r="O520" s="40">
        <f>IF(ISNUMBER(SEARCH('Cross Reference'!E9,B520)),N520,"")</f>
        <v>519</v>
      </c>
      <c r="P520" s="4">
        <f>IFERROR(SMALL(O2:O5008,N520),"")</f>
        <v>519</v>
      </c>
    </row>
    <row r="521" spans="1:16" ht="14.4" x14ac:dyDescent="0.3">
      <c r="A521" s="11" t="s">
        <v>15</v>
      </c>
      <c r="B521" s="60" t="s">
        <v>292</v>
      </c>
      <c r="C521" s="4" t="s">
        <v>1546</v>
      </c>
      <c r="D521" s="60" t="s">
        <v>2638</v>
      </c>
      <c r="E521" s="10" t="s">
        <v>293</v>
      </c>
      <c r="F521" s="50" t="s">
        <v>1564</v>
      </c>
      <c r="G521" t="s">
        <v>2617</v>
      </c>
      <c r="H521" s="60" t="s">
        <v>1690</v>
      </c>
      <c r="I521" s="60" t="s">
        <v>2618</v>
      </c>
      <c r="J521" s="60" t="s">
        <v>2212</v>
      </c>
      <c r="K521" s="101" t="s">
        <v>2619</v>
      </c>
      <c r="N521" s="4">
        <f>ROWS(A2:A521)</f>
        <v>520</v>
      </c>
      <c r="O521" s="40">
        <f>IF(ISNUMBER(SEARCH('Cross Reference'!E9,B521)),N521,"")</f>
        <v>520</v>
      </c>
      <c r="P521" s="4">
        <f>IFERROR(SMALL(O2:O5008,N521),"")</f>
        <v>520</v>
      </c>
    </row>
    <row r="522" spans="1:16" ht="14.4" x14ac:dyDescent="0.3">
      <c r="A522" s="11" t="s">
        <v>15</v>
      </c>
      <c r="B522" s="60" t="s">
        <v>295</v>
      </c>
      <c r="C522" s="4" t="s">
        <v>1546</v>
      </c>
      <c r="D522" s="60" t="s">
        <v>2638</v>
      </c>
      <c r="E522" s="10" t="s">
        <v>294</v>
      </c>
      <c r="F522" s="50" t="s">
        <v>1564</v>
      </c>
      <c r="G522" t="s">
        <v>2617</v>
      </c>
      <c r="H522" s="60" t="s">
        <v>1689</v>
      </c>
      <c r="I522" s="60" t="s">
        <v>2618</v>
      </c>
      <c r="J522" s="60" t="s">
        <v>2211</v>
      </c>
      <c r="K522" s="101" t="s">
        <v>2619</v>
      </c>
      <c r="N522" s="4">
        <f>ROWS(A2:A522)</f>
        <v>521</v>
      </c>
      <c r="O522" s="40">
        <f>IF(ISNUMBER(SEARCH('Cross Reference'!E9,B522)),N522,"")</f>
        <v>521</v>
      </c>
      <c r="P522" s="4">
        <f>IFERROR(SMALL(O2:O5008,N522),"")</f>
        <v>521</v>
      </c>
    </row>
    <row r="523" spans="1:16" ht="14.4" x14ac:dyDescent="0.3">
      <c r="A523" s="11" t="s">
        <v>15</v>
      </c>
      <c r="B523" s="60" t="s">
        <v>295</v>
      </c>
      <c r="C523" s="4" t="s">
        <v>1546</v>
      </c>
      <c r="D523" s="60" t="s">
        <v>2638</v>
      </c>
      <c r="E523" s="10" t="s">
        <v>293</v>
      </c>
      <c r="F523" s="50" t="s">
        <v>1564</v>
      </c>
      <c r="G523" t="s">
        <v>2617</v>
      </c>
      <c r="H523" s="60" t="s">
        <v>1690</v>
      </c>
      <c r="I523" s="60" t="s">
        <v>2618</v>
      </c>
      <c r="J523" s="60" t="s">
        <v>2212</v>
      </c>
      <c r="K523" s="101" t="s">
        <v>2619</v>
      </c>
      <c r="N523" s="4">
        <f>ROWS(A2:A523)</f>
        <v>522</v>
      </c>
      <c r="O523" s="40">
        <f>IF(ISNUMBER(SEARCH('Cross Reference'!E9,B523)),N523,"")</f>
        <v>522</v>
      </c>
      <c r="P523" s="4">
        <f>IFERROR(SMALL(O2:O5008,N523),"")</f>
        <v>522</v>
      </c>
    </row>
    <row r="524" spans="1:16" ht="14.4" x14ac:dyDescent="0.3">
      <c r="A524" s="11" t="s">
        <v>15</v>
      </c>
      <c r="B524" s="10" t="s">
        <v>296</v>
      </c>
      <c r="C524" s="4" t="s">
        <v>1546</v>
      </c>
      <c r="D524" s="60" t="s">
        <v>2638</v>
      </c>
      <c r="E524" s="10" t="s">
        <v>293</v>
      </c>
      <c r="F524" s="50" t="s">
        <v>1564</v>
      </c>
      <c r="G524" t="s">
        <v>2617</v>
      </c>
      <c r="H524" s="60" t="s">
        <v>1690</v>
      </c>
      <c r="I524" s="60" t="s">
        <v>2618</v>
      </c>
      <c r="J524" s="60" t="s">
        <v>2212</v>
      </c>
      <c r="K524" s="101" t="s">
        <v>2619</v>
      </c>
      <c r="N524" s="4">
        <f>ROWS(A2:A524)</f>
        <v>523</v>
      </c>
      <c r="O524" s="40">
        <f>IF(ISNUMBER(SEARCH('Cross Reference'!E9,B524)),N524,"")</f>
        <v>523</v>
      </c>
      <c r="P524" s="4">
        <f>IFERROR(SMALL(O2:O5008,N524),"")</f>
        <v>523</v>
      </c>
    </row>
    <row r="525" spans="1:16" ht="14.4" x14ac:dyDescent="0.3">
      <c r="A525" s="11" t="s">
        <v>15</v>
      </c>
      <c r="B525" s="10" t="s">
        <v>297</v>
      </c>
      <c r="C525" s="4" t="s">
        <v>1546</v>
      </c>
      <c r="D525" s="60" t="s">
        <v>2638</v>
      </c>
      <c r="E525" s="10" t="s">
        <v>293</v>
      </c>
      <c r="F525" s="50" t="s">
        <v>1564</v>
      </c>
      <c r="G525" t="s">
        <v>2617</v>
      </c>
      <c r="H525" s="60" t="s">
        <v>1690</v>
      </c>
      <c r="I525" s="60" t="s">
        <v>2618</v>
      </c>
      <c r="J525" s="60" t="s">
        <v>2212</v>
      </c>
      <c r="K525" s="101" t="s">
        <v>2619</v>
      </c>
      <c r="N525" s="4">
        <f>ROWS(A2:A525)</f>
        <v>524</v>
      </c>
      <c r="O525" s="40">
        <f>IF(ISNUMBER(SEARCH('Cross Reference'!E9,B525)),N525,"")</f>
        <v>524</v>
      </c>
      <c r="P525" s="4">
        <f>IFERROR(SMALL(O2:O5008,N525),"")</f>
        <v>524</v>
      </c>
    </row>
    <row r="526" spans="1:16" ht="14.4" x14ac:dyDescent="0.3">
      <c r="A526" s="11" t="s">
        <v>15</v>
      </c>
      <c r="B526" s="60" t="s">
        <v>298</v>
      </c>
      <c r="C526" s="4" t="s">
        <v>1546</v>
      </c>
      <c r="D526" s="60" t="s">
        <v>2638</v>
      </c>
      <c r="E526" s="10" t="s">
        <v>300</v>
      </c>
      <c r="F526" s="50" t="s">
        <v>1564</v>
      </c>
      <c r="G526" t="s">
        <v>2617</v>
      </c>
      <c r="H526" s="60" t="s">
        <v>1691</v>
      </c>
      <c r="I526" s="60" t="s">
        <v>2618</v>
      </c>
      <c r="J526" s="60" t="s">
        <v>2213</v>
      </c>
      <c r="K526" s="101" t="s">
        <v>2619</v>
      </c>
      <c r="N526" s="4">
        <f>ROWS(A2:A526)</f>
        <v>525</v>
      </c>
      <c r="O526" s="40">
        <f>IF(ISNUMBER(SEARCH('Cross Reference'!E9,B526)),N526,"")</f>
        <v>525</v>
      </c>
      <c r="P526" s="4">
        <f>IFERROR(SMALL(O2:O5008,N526),"")</f>
        <v>525</v>
      </c>
    </row>
    <row r="527" spans="1:16" ht="14.4" x14ac:dyDescent="0.3">
      <c r="A527" s="11" t="s">
        <v>15</v>
      </c>
      <c r="B527" s="60" t="s">
        <v>298</v>
      </c>
      <c r="C527" s="4" t="s">
        <v>1546</v>
      </c>
      <c r="D527" s="60" t="s">
        <v>2638</v>
      </c>
      <c r="E527" s="10" t="s">
        <v>299</v>
      </c>
      <c r="F527" s="50" t="s">
        <v>1564</v>
      </c>
      <c r="G527" t="s">
        <v>2617</v>
      </c>
      <c r="H527" s="60" t="s">
        <v>1692</v>
      </c>
      <c r="I527" s="60" t="s">
        <v>2618</v>
      </c>
      <c r="J527" s="60" t="s">
        <v>2214</v>
      </c>
      <c r="K527" s="101" t="s">
        <v>2619</v>
      </c>
      <c r="N527" s="4">
        <f>ROWS(A2:A527)</f>
        <v>526</v>
      </c>
      <c r="O527" s="40">
        <f>IF(ISNUMBER(SEARCH('Cross Reference'!E9,B527)),N527,"")</f>
        <v>526</v>
      </c>
      <c r="P527" s="4">
        <f>IFERROR(SMALL(O2:O5008,N527),"")</f>
        <v>526</v>
      </c>
    </row>
    <row r="528" spans="1:16" ht="14.4" x14ac:dyDescent="0.3">
      <c r="A528" s="11" t="s">
        <v>15</v>
      </c>
      <c r="B528" s="10" t="s">
        <v>301</v>
      </c>
      <c r="C528" s="4" t="s">
        <v>1546</v>
      </c>
      <c r="D528" s="60" t="s">
        <v>2638</v>
      </c>
      <c r="E528" s="10" t="s">
        <v>299</v>
      </c>
      <c r="F528" s="50" t="s">
        <v>1564</v>
      </c>
      <c r="G528" t="s">
        <v>2617</v>
      </c>
      <c r="H528" s="60" t="s">
        <v>1692</v>
      </c>
      <c r="I528" s="60" t="s">
        <v>2618</v>
      </c>
      <c r="J528" s="60" t="s">
        <v>2214</v>
      </c>
      <c r="K528" s="101" t="s">
        <v>2619</v>
      </c>
      <c r="N528" s="4">
        <f>ROWS(A2:A528)</f>
        <v>527</v>
      </c>
      <c r="O528" s="40">
        <f>IF(ISNUMBER(SEARCH('Cross Reference'!E9,B528)),N528,"")</f>
        <v>527</v>
      </c>
      <c r="P528" s="4">
        <f>IFERROR(SMALL(O2:O5008,N528),"")</f>
        <v>527</v>
      </c>
    </row>
    <row r="529" spans="1:16" ht="14.4" x14ac:dyDescent="0.3">
      <c r="A529" s="11" t="s">
        <v>15</v>
      </c>
      <c r="B529" s="60" t="s">
        <v>302</v>
      </c>
      <c r="C529" s="4" t="s">
        <v>1546</v>
      </c>
      <c r="D529" s="60" t="s">
        <v>2638</v>
      </c>
      <c r="E529" s="10" t="s">
        <v>300</v>
      </c>
      <c r="F529" s="50" t="s">
        <v>1564</v>
      </c>
      <c r="G529" t="s">
        <v>2617</v>
      </c>
      <c r="H529" s="60" t="s">
        <v>1691</v>
      </c>
      <c r="I529" s="60" t="s">
        <v>2618</v>
      </c>
      <c r="J529" s="60" t="s">
        <v>2213</v>
      </c>
      <c r="K529" s="101" t="s">
        <v>2619</v>
      </c>
      <c r="N529" s="4">
        <f>ROWS(A2:A529)</f>
        <v>528</v>
      </c>
      <c r="O529" s="40">
        <f>IF(ISNUMBER(SEARCH('Cross Reference'!E9,B529)),N529,"")</f>
        <v>528</v>
      </c>
      <c r="P529" s="4">
        <f>IFERROR(SMALL(O2:O5008,N529),"")</f>
        <v>528</v>
      </c>
    </row>
    <row r="530" spans="1:16" ht="14.4" x14ac:dyDescent="0.3">
      <c r="A530" s="11" t="s">
        <v>15</v>
      </c>
      <c r="B530" s="60" t="s">
        <v>302</v>
      </c>
      <c r="C530" s="4" t="s">
        <v>1546</v>
      </c>
      <c r="D530" s="60" t="s">
        <v>2638</v>
      </c>
      <c r="E530" s="10" t="s">
        <v>299</v>
      </c>
      <c r="F530" s="50" t="s">
        <v>1564</v>
      </c>
      <c r="G530" t="s">
        <v>2617</v>
      </c>
      <c r="H530" s="60" t="s">
        <v>1692</v>
      </c>
      <c r="I530" s="60" t="s">
        <v>2618</v>
      </c>
      <c r="J530" s="60" t="s">
        <v>2214</v>
      </c>
      <c r="K530" s="101" t="s">
        <v>2619</v>
      </c>
      <c r="N530" s="4">
        <f>ROWS(A2:A530)</f>
        <v>529</v>
      </c>
      <c r="O530" s="40">
        <f>IF(ISNUMBER(SEARCH('Cross Reference'!E9,B530)),N530,"")</f>
        <v>529</v>
      </c>
      <c r="P530" s="4">
        <f>IFERROR(SMALL(O2:O5008,N530),"")</f>
        <v>529</v>
      </c>
    </row>
    <row r="531" spans="1:16" ht="14.4" x14ac:dyDescent="0.3">
      <c r="A531" s="11" t="s">
        <v>15</v>
      </c>
      <c r="B531" s="10" t="s">
        <v>303</v>
      </c>
      <c r="C531" s="4" t="s">
        <v>1546</v>
      </c>
      <c r="D531" s="60" t="s">
        <v>2638</v>
      </c>
      <c r="E531" s="10" t="s">
        <v>299</v>
      </c>
      <c r="F531" s="50" t="s">
        <v>1564</v>
      </c>
      <c r="G531" t="s">
        <v>2617</v>
      </c>
      <c r="H531" s="60" t="s">
        <v>1692</v>
      </c>
      <c r="I531" s="60" t="s">
        <v>2618</v>
      </c>
      <c r="J531" s="60" t="s">
        <v>2214</v>
      </c>
      <c r="K531" s="101" t="s">
        <v>2619</v>
      </c>
      <c r="N531" s="4">
        <f>ROWS(A2:A531)</f>
        <v>530</v>
      </c>
      <c r="O531" s="40">
        <f>IF(ISNUMBER(SEARCH('Cross Reference'!E9,B531)),N531,"")</f>
        <v>530</v>
      </c>
      <c r="P531" s="4">
        <f>IFERROR(SMALL(O2:O5008,N531),"")</f>
        <v>530</v>
      </c>
    </row>
    <row r="532" spans="1:16" ht="14.4" x14ac:dyDescent="0.3">
      <c r="A532" s="11" t="s">
        <v>15</v>
      </c>
      <c r="B532" s="10" t="s">
        <v>304</v>
      </c>
      <c r="C532" s="4" t="s">
        <v>1425</v>
      </c>
      <c r="D532" s="1" t="s">
        <v>2628</v>
      </c>
      <c r="E532" s="10" t="s">
        <v>305</v>
      </c>
      <c r="F532" s="50" t="s">
        <v>1553</v>
      </c>
      <c r="G532" t="s">
        <v>2617</v>
      </c>
      <c r="H532" s="60" t="s">
        <v>1693</v>
      </c>
      <c r="I532" s="60" t="s">
        <v>2618</v>
      </c>
      <c r="J532" s="60" t="s">
        <v>2215</v>
      </c>
      <c r="K532" s="101" t="s">
        <v>2619</v>
      </c>
      <c r="N532" s="4">
        <f>ROWS(A2:A532)</f>
        <v>531</v>
      </c>
      <c r="O532" s="40">
        <f>IF(ISNUMBER(SEARCH('Cross Reference'!E9,B532)),N532,"")</f>
        <v>531</v>
      </c>
      <c r="P532" s="4">
        <f>IFERROR(SMALL(O2:O5008,N532),"")</f>
        <v>531</v>
      </c>
    </row>
    <row r="533" spans="1:16" ht="14.4" x14ac:dyDescent="0.3">
      <c r="A533" s="11" t="s">
        <v>15</v>
      </c>
      <c r="B533" s="60" t="s">
        <v>306</v>
      </c>
      <c r="C533" s="4" t="s">
        <v>1425</v>
      </c>
      <c r="D533" s="1" t="s">
        <v>2628</v>
      </c>
      <c r="E533" s="10" t="s">
        <v>307</v>
      </c>
      <c r="F533" s="50" t="s">
        <v>1553</v>
      </c>
      <c r="G533" t="s">
        <v>2617</v>
      </c>
      <c r="H533" s="60" t="s">
        <v>1694</v>
      </c>
      <c r="I533" s="60" t="s">
        <v>2618</v>
      </c>
      <c r="J533" s="60" t="s">
        <v>2216</v>
      </c>
      <c r="K533" s="101" t="s">
        <v>2619</v>
      </c>
      <c r="N533" s="4">
        <f>ROWS(A2:A533)</f>
        <v>532</v>
      </c>
      <c r="O533" s="40">
        <f>IF(ISNUMBER(SEARCH('Cross Reference'!E9,B533)),N533,"")</f>
        <v>532</v>
      </c>
      <c r="P533" s="4">
        <f>IFERROR(SMALL(O2:O5008,N533),"")</f>
        <v>532</v>
      </c>
    </row>
    <row r="534" spans="1:16" ht="14.4" x14ac:dyDescent="0.3">
      <c r="A534" s="11" t="s">
        <v>15</v>
      </c>
      <c r="B534" s="60" t="s">
        <v>306</v>
      </c>
      <c r="C534" s="4" t="s">
        <v>1425</v>
      </c>
      <c r="D534" s="1" t="s">
        <v>2628</v>
      </c>
      <c r="E534" s="10" t="s">
        <v>305</v>
      </c>
      <c r="F534" s="50" t="s">
        <v>1553</v>
      </c>
      <c r="G534" t="s">
        <v>2617</v>
      </c>
      <c r="H534" s="60" t="s">
        <v>1693</v>
      </c>
      <c r="I534" s="60" t="s">
        <v>2618</v>
      </c>
      <c r="J534" s="60" t="s">
        <v>2215</v>
      </c>
      <c r="K534" s="101" t="s">
        <v>2619</v>
      </c>
      <c r="N534" s="4">
        <f>ROWS(A2:A534)</f>
        <v>533</v>
      </c>
      <c r="O534" s="40">
        <f>IF(ISNUMBER(SEARCH('Cross Reference'!E9,B534)),N534,"")</f>
        <v>533</v>
      </c>
      <c r="P534" s="4">
        <f>IFERROR(SMALL(O2:O5008,N534),"")</f>
        <v>533</v>
      </c>
    </row>
    <row r="535" spans="1:16" ht="14.4" x14ac:dyDescent="0.3">
      <c r="A535" s="11" t="s">
        <v>15</v>
      </c>
      <c r="B535" s="60" t="s">
        <v>308</v>
      </c>
      <c r="C535" s="4" t="s">
        <v>1425</v>
      </c>
      <c r="D535" s="1" t="s">
        <v>2628</v>
      </c>
      <c r="E535" s="10" t="s">
        <v>307</v>
      </c>
      <c r="F535" s="50" t="s">
        <v>1553</v>
      </c>
      <c r="G535" t="s">
        <v>2617</v>
      </c>
      <c r="H535" s="60" t="s">
        <v>1694</v>
      </c>
      <c r="I535" s="60" t="s">
        <v>2618</v>
      </c>
      <c r="J535" s="60" t="s">
        <v>2216</v>
      </c>
      <c r="K535" s="101" t="s">
        <v>2619</v>
      </c>
      <c r="N535" s="4">
        <f>ROWS(A2:A535)</f>
        <v>534</v>
      </c>
      <c r="O535" s="40">
        <f>IF(ISNUMBER(SEARCH('Cross Reference'!E9,B535)),N535,"")</f>
        <v>534</v>
      </c>
      <c r="P535" s="4">
        <f>IFERROR(SMALL(O2:O5008,N535),"")</f>
        <v>534</v>
      </c>
    </row>
    <row r="536" spans="1:16" ht="14.4" x14ac:dyDescent="0.3">
      <c r="A536" s="11" t="s">
        <v>15</v>
      </c>
      <c r="B536" s="60" t="s">
        <v>308</v>
      </c>
      <c r="C536" s="4" t="s">
        <v>1425</v>
      </c>
      <c r="D536" s="1" t="s">
        <v>2628</v>
      </c>
      <c r="E536" s="10" t="s">
        <v>305</v>
      </c>
      <c r="F536" s="50" t="s">
        <v>1553</v>
      </c>
      <c r="G536" t="s">
        <v>2617</v>
      </c>
      <c r="H536" s="60" t="s">
        <v>1693</v>
      </c>
      <c r="I536" s="60" t="s">
        <v>2618</v>
      </c>
      <c r="J536" s="60" t="s">
        <v>2215</v>
      </c>
      <c r="K536" s="101" t="s">
        <v>2619</v>
      </c>
      <c r="N536" s="4">
        <f>ROWS(A2:A536)</f>
        <v>535</v>
      </c>
      <c r="O536" s="40">
        <f>IF(ISNUMBER(SEARCH('Cross Reference'!E9,B536)),N536,"")</f>
        <v>535</v>
      </c>
      <c r="P536" s="4">
        <f>IFERROR(SMALL(O2:O5008,N536),"")</f>
        <v>535</v>
      </c>
    </row>
    <row r="537" spans="1:16" ht="14.4" x14ac:dyDescent="0.3">
      <c r="A537" s="11" t="s">
        <v>15</v>
      </c>
      <c r="B537" s="10" t="s">
        <v>309</v>
      </c>
      <c r="C537" s="4" t="s">
        <v>1425</v>
      </c>
      <c r="D537" s="1" t="s">
        <v>2628</v>
      </c>
      <c r="E537" s="10" t="s">
        <v>305</v>
      </c>
      <c r="F537" s="50" t="s">
        <v>1553</v>
      </c>
      <c r="G537" t="s">
        <v>2617</v>
      </c>
      <c r="H537" s="60" t="s">
        <v>1693</v>
      </c>
      <c r="I537" s="60" t="s">
        <v>2618</v>
      </c>
      <c r="J537" s="60" t="s">
        <v>2215</v>
      </c>
      <c r="K537" s="101" t="s">
        <v>2619</v>
      </c>
      <c r="N537" s="4">
        <f>ROWS(A2:A537)</f>
        <v>536</v>
      </c>
      <c r="O537" s="40">
        <f>IF(ISNUMBER(SEARCH('Cross Reference'!E9,B537)),N537,"")</f>
        <v>536</v>
      </c>
      <c r="P537" s="4">
        <f>IFERROR(SMALL(O2:O5008,N537),"")</f>
        <v>536</v>
      </c>
    </row>
    <row r="538" spans="1:16" ht="14.4" x14ac:dyDescent="0.3">
      <c r="A538" s="11" t="s">
        <v>15</v>
      </c>
      <c r="B538" s="60" t="s">
        <v>310</v>
      </c>
      <c r="C538" s="4" t="s">
        <v>1546</v>
      </c>
      <c r="D538" s="60" t="s">
        <v>2638</v>
      </c>
      <c r="E538" s="10" t="s">
        <v>312</v>
      </c>
      <c r="F538" s="50" t="s">
        <v>1564</v>
      </c>
      <c r="G538" t="s">
        <v>2617</v>
      </c>
      <c r="H538" s="60" t="s">
        <v>1695</v>
      </c>
      <c r="I538" s="60" t="s">
        <v>2618</v>
      </c>
      <c r="J538" s="60" t="s">
        <v>2217</v>
      </c>
      <c r="K538" s="101" t="s">
        <v>2619</v>
      </c>
      <c r="N538" s="4">
        <f>ROWS(A2:A538)</f>
        <v>537</v>
      </c>
      <c r="O538" s="40">
        <f>IF(ISNUMBER(SEARCH('Cross Reference'!E9,B538)),N538,"")</f>
        <v>537</v>
      </c>
      <c r="P538" s="4">
        <f>IFERROR(SMALL(O2:O5008,N538),"")</f>
        <v>537</v>
      </c>
    </row>
    <row r="539" spans="1:16" ht="14.4" x14ac:dyDescent="0.3">
      <c r="A539" s="11" t="s">
        <v>15</v>
      </c>
      <c r="B539" s="60" t="s">
        <v>310</v>
      </c>
      <c r="C539" s="4" t="s">
        <v>1546</v>
      </c>
      <c r="D539" s="60" t="s">
        <v>2638</v>
      </c>
      <c r="E539" s="10" t="s">
        <v>311</v>
      </c>
      <c r="F539" s="50" t="s">
        <v>1564</v>
      </c>
      <c r="G539" t="s">
        <v>2617</v>
      </c>
      <c r="H539" s="60" t="s">
        <v>1696</v>
      </c>
      <c r="I539" s="60" t="s">
        <v>2618</v>
      </c>
      <c r="J539" s="60" t="s">
        <v>2218</v>
      </c>
      <c r="K539" s="101" t="s">
        <v>2619</v>
      </c>
      <c r="N539" s="4">
        <f>ROWS(A2:A539)</f>
        <v>538</v>
      </c>
      <c r="O539" s="40">
        <f>IF(ISNUMBER(SEARCH('Cross Reference'!E9,B539)),N539,"")</f>
        <v>538</v>
      </c>
      <c r="P539" s="4">
        <f>IFERROR(SMALL(O2:O5008,N539),"")</f>
        <v>538</v>
      </c>
    </row>
    <row r="540" spans="1:16" ht="14.4" x14ac:dyDescent="0.3">
      <c r="A540" s="11" t="s">
        <v>15</v>
      </c>
      <c r="B540" s="10" t="s">
        <v>313</v>
      </c>
      <c r="C540" s="4" t="s">
        <v>1546</v>
      </c>
      <c r="D540" s="60" t="s">
        <v>2638</v>
      </c>
      <c r="E540" s="10" t="s">
        <v>311</v>
      </c>
      <c r="F540" s="50" t="s">
        <v>1564</v>
      </c>
      <c r="G540" t="s">
        <v>2617</v>
      </c>
      <c r="H540" s="60" t="s">
        <v>1696</v>
      </c>
      <c r="I540" s="60" t="s">
        <v>2618</v>
      </c>
      <c r="J540" s="60" t="s">
        <v>2218</v>
      </c>
      <c r="K540" s="101" t="s">
        <v>2619</v>
      </c>
      <c r="N540" s="4">
        <f>ROWS(A2:A540)</f>
        <v>539</v>
      </c>
      <c r="O540" s="40">
        <f>IF(ISNUMBER(SEARCH('Cross Reference'!E9,B540)),N540,"")</f>
        <v>539</v>
      </c>
      <c r="P540" s="4">
        <f>IFERROR(SMALL(O2:O5008,N540),"")</f>
        <v>539</v>
      </c>
    </row>
    <row r="541" spans="1:16" ht="14.4" x14ac:dyDescent="0.3">
      <c r="A541" s="11" t="s">
        <v>15</v>
      </c>
      <c r="B541" s="10" t="s">
        <v>314</v>
      </c>
      <c r="C541" s="4" t="s">
        <v>1546</v>
      </c>
      <c r="D541" s="60" t="s">
        <v>2638</v>
      </c>
      <c r="E541" s="10" t="s">
        <v>311</v>
      </c>
      <c r="F541" s="50" t="s">
        <v>1564</v>
      </c>
      <c r="G541" t="s">
        <v>2617</v>
      </c>
      <c r="H541" s="60" t="s">
        <v>1696</v>
      </c>
      <c r="I541" s="60" t="s">
        <v>2618</v>
      </c>
      <c r="J541" s="60" t="s">
        <v>2218</v>
      </c>
      <c r="K541" s="101" t="s">
        <v>2619</v>
      </c>
      <c r="N541" s="4">
        <f>ROWS(A2:A541)</f>
        <v>540</v>
      </c>
      <c r="O541" s="40">
        <f>IF(ISNUMBER(SEARCH('Cross Reference'!E9,B541)),N541,"")</f>
        <v>540</v>
      </c>
      <c r="P541" s="4">
        <f>IFERROR(SMALL(O2:O5008,N541),"")</f>
        <v>540</v>
      </c>
    </row>
    <row r="542" spans="1:16" ht="14.4" x14ac:dyDescent="0.3">
      <c r="A542" s="11" t="s">
        <v>15</v>
      </c>
      <c r="B542" s="60" t="s">
        <v>315</v>
      </c>
      <c r="C542" s="4" t="s">
        <v>1546</v>
      </c>
      <c r="D542" s="60" t="s">
        <v>2638</v>
      </c>
      <c r="E542" s="10" t="s">
        <v>312</v>
      </c>
      <c r="F542" s="50" t="s">
        <v>1564</v>
      </c>
      <c r="G542" t="s">
        <v>2617</v>
      </c>
      <c r="H542" s="60" t="s">
        <v>1695</v>
      </c>
      <c r="I542" s="60" t="s">
        <v>2618</v>
      </c>
      <c r="J542" s="60" t="s">
        <v>2217</v>
      </c>
      <c r="K542" s="101" t="s">
        <v>2619</v>
      </c>
      <c r="N542" s="4">
        <f>ROWS(A2:A542)</f>
        <v>541</v>
      </c>
      <c r="O542" s="40">
        <f>IF(ISNUMBER(SEARCH('Cross Reference'!E9,B542)),N542,"")</f>
        <v>541</v>
      </c>
      <c r="P542" s="4">
        <f>IFERROR(SMALL(O2:O5008,N542),"")</f>
        <v>541</v>
      </c>
    </row>
    <row r="543" spans="1:16" ht="14.4" x14ac:dyDescent="0.3">
      <c r="A543" s="11" t="s">
        <v>15</v>
      </c>
      <c r="B543" s="60" t="s">
        <v>315</v>
      </c>
      <c r="C543" s="4" t="s">
        <v>1546</v>
      </c>
      <c r="D543" s="60" t="s">
        <v>2638</v>
      </c>
      <c r="E543" s="10" t="s">
        <v>311</v>
      </c>
      <c r="F543" s="50" t="s">
        <v>1564</v>
      </c>
      <c r="G543" t="s">
        <v>2617</v>
      </c>
      <c r="H543" s="60" t="s">
        <v>1696</v>
      </c>
      <c r="I543" s="60" t="s">
        <v>2618</v>
      </c>
      <c r="J543" s="60" t="s">
        <v>2218</v>
      </c>
      <c r="K543" s="101" t="s">
        <v>2619</v>
      </c>
      <c r="N543" s="4">
        <f>ROWS(A2:A543)</f>
        <v>542</v>
      </c>
      <c r="O543" s="40">
        <f>IF(ISNUMBER(SEARCH('Cross Reference'!E9,B543)),N543,"")</f>
        <v>542</v>
      </c>
      <c r="P543" s="4">
        <f>IFERROR(SMALL(O2:O5008,N543),"")</f>
        <v>542</v>
      </c>
    </row>
    <row r="544" spans="1:16" ht="14.4" x14ac:dyDescent="0.3">
      <c r="A544" s="11" t="s">
        <v>15</v>
      </c>
      <c r="B544" s="60" t="s">
        <v>316</v>
      </c>
      <c r="C544" s="4" t="s">
        <v>1425</v>
      </c>
      <c r="D544" s="1" t="s">
        <v>2628</v>
      </c>
      <c r="E544" s="10" t="s">
        <v>318</v>
      </c>
      <c r="F544" s="50" t="s">
        <v>1553</v>
      </c>
      <c r="G544" t="s">
        <v>2617</v>
      </c>
      <c r="H544" s="60" t="s">
        <v>1697</v>
      </c>
      <c r="I544" s="60" t="s">
        <v>2618</v>
      </c>
      <c r="J544" s="60" t="s">
        <v>2219</v>
      </c>
      <c r="K544" s="101" t="s">
        <v>2619</v>
      </c>
      <c r="N544" s="4">
        <f>ROWS(A2:A544)</f>
        <v>543</v>
      </c>
      <c r="O544" s="40">
        <f>IF(ISNUMBER(SEARCH('Cross Reference'!E9,B544)),N544,"")</f>
        <v>543</v>
      </c>
      <c r="P544" s="4">
        <f>IFERROR(SMALL(O2:O5008,N544),"")</f>
        <v>543</v>
      </c>
    </row>
    <row r="545" spans="1:16" ht="14.4" x14ac:dyDescent="0.3">
      <c r="A545" s="11" t="s">
        <v>15</v>
      </c>
      <c r="B545" s="60" t="s">
        <v>316</v>
      </c>
      <c r="C545" s="4" t="s">
        <v>1425</v>
      </c>
      <c r="D545" s="1" t="s">
        <v>2628</v>
      </c>
      <c r="E545" s="10" t="s">
        <v>317</v>
      </c>
      <c r="F545" s="50" t="s">
        <v>1553</v>
      </c>
      <c r="G545" t="s">
        <v>2617</v>
      </c>
      <c r="H545" s="60" t="s">
        <v>1698</v>
      </c>
      <c r="I545" s="60" t="s">
        <v>2618</v>
      </c>
      <c r="J545" s="60" t="s">
        <v>2220</v>
      </c>
      <c r="K545" s="101" t="s">
        <v>2619</v>
      </c>
      <c r="N545" s="4">
        <f>ROWS(A2:A545)</f>
        <v>544</v>
      </c>
      <c r="O545" s="40">
        <f>IF(ISNUMBER(SEARCH('Cross Reference'!E9,B545)),N545,"")</f>
        <v>544</v>
      </c>
      <c r="P545" s="4">
        <f>IFERROR(SMALL(O2:O5008,N545),"")</f>
        <v>544</v>
      </c>
    </row>
    <row r="546" spans="1:16" ht="14.4" x14ac:dyDescent="0.3">
      <c r="A546" s="11" t="s">
        <v>15</v>
      </c>
      <c r="B546" s="10" t="s">
        <v>319</v>
      </c>
      <c r="C546" s="4" t="s">
        <v>1425</v>
      </c>
      <c r="D546" s="1" t="s">
        <v>2628</v>
      </c>
      <c r="E546" s="10" t="s">
        <v>317</v>
      </c>
      <c r="F546" s="50" t="s">
        <v>1553</v>
      </c>
      <c r="G546" t="s">
        <v>2617</v>
      </c>
      <c r="H546" s="60" t="s">
        <v>1698</v>
      </c>
      <c r="I546" s="60" t="s">
        <v>2618</v>
      </c>
      <c r="J546" s="60" t="s">
        <v>2220</v>
      </c>
      <c r="K546" s="101" t="s">
        <v>2619</v>
      </c>
      <c r="N546" s="4">
        <f>ROWS(A2:A546)</f>
        <v>545</v>
      </c>
      <c r="O546" s="40">
        <f>IF(ISNUMBER(SEARCH('Cross Reference'!E9,B546)),N546,"")</f>
        <v>545</v>
      </c>
      <c r="P546" s="4">
        <f>IFERROR(SMALL(O2:O5008,N546),"")</f>
        <v>545</v>
      </c>
    </row>
    <row r="547" spans="1:16" ht="14.4" x14ac:dyDescent="0.3">
      <c r="A547" s="11" t="s">
        <v>15</v>
      </c>
      <c r="B547" s="10" t="s">
        <v>320</v>
      </c>
      <c r="C547" s="4" t="s">
        <v>1425</v>
      </c>
      <c r="D547" s="1" t="s">
        <v>2628</v>
      </c>
      <c r="E547" s="10" t="s">
        <v>317</v>
      </c>
      <c r="F547" s="50" t="s">
        <v>1553</v>
      </c>
      <c r="G547" t="s">
        <v>2617</v>
      </c>
      <c r="H547" s="60" t="s">
        <v>1698</v>
      </c>
      <c r="I547" s="60" t="s">
        <v>2618</v>
      </c>
      <c r="J547" s="60" t="s">
        <v>2220</v>
      </c>
      <c r="K547" s="101" t="s">
        <v>2619</v>
      </c>
      <c r="N547" s="4">
        <f>ROWS(A2:A547)</f>
        <v>546</v>
      </c>
      <c r="O547" s="40">
        <f>IF(ISNUMBER(SEARCH('Cross Reference'!E9,B547)),N547,"")</f>
        <v>546</v>
      </c>
      <c r="P547" s="4">
        <f>IFERROR(SMALL(O2:O5008,N547),"")</f>
        <v>546</v>
      </c>
    </row>
    <row r="548" spans="1:16" ht="14.4" x14ac:dyDescent="0.3">
      <c r="A548" s="11" t="s">
        <v>15</v>
      </c>
      <c r="B548" s="60" t="s">
        <v>321</v>
      </c>
      <c r="C548" s="4" t="s">
        <v>1425</v>
      </c>
      <c r="D548" s="1" t="s">
        <v>2628</v>
      </c>
      <c r="E548" s="10" t="s">
        <v>318</v>
      </c>
      <c r="F548" s="50" t="s">
        <v>1553</v>
      </c>
      <c r="G548" t="s">
        <v>2617</v>
      </c>
      <c r="H548" s="60" t="s">
        <v>1697</v>
      </c>
      <c r="I548" s="60" t="s">
        <v>2618</v>
      </c>
      <c r="J548" s="60" t="s">
        <v>2219</v>
      </c>
      <c r="K548" s="101" t="s">
        <v>2619</v>
      </c>
      <c r="N548" s="4">
        <f>ROWS(A2:A548)</f>
        <v>547</v>
      </c>
      <c r="O548" s="40">
        <f>IF(ISNUMBER(SEARCH('Cross Reference'!E9,B548)),N548,"")</f>
        <v>547</v>
      </c>
      <c r="P548" s="4">
        <f>IFERROR(SMALL(O2:O5008,N548),"")</f>
        <v>547</v>
      </c>
    </row>
    <row r="549" spans="1:16" ht="14.4" x14ac:dyDescent="0.3">
      <c r="A549" s="11" t="s">
        <v>15</v>
      </c>
      <c r="B549" s="60" t="s">
        <v>321</v>
      </c>
      <c r="C549" s="4" t="s">
        <v>1425</v>
      </c>
      <c r="D549" s="1" t="s">
        <v>2628</v>
      </c>
      <c r="E549" s="10" t="s">
        <v>317</v>
      </c>
      <c r="F549" s="50" t="s">
        <v>1553</v>
      </c>
      <c r="G549" t="s">
        <v>2617</v>
      </c>
      <c r="H549" s="60" t="s">
        <v>1698</v>
      </c>
      <c r="I549" s="60" t="s">
        <v>2618</v>
      </c>
      <c r="J549" s="60" t="s">
        <v>2220</v>
      </c>
      <c r="K549" s="101" t="s">
        <v>2619</v>
      </c>
      <c r="N549" s="4">
        <f>ROWS(A2:A549)</f>
        <v>548</v>
      </c>
      <c r="O549" s="40">
        <f>IF(ISNUMBER(SEARCH('Cross Reference'!E9,B549)),N549,"")</f>
        <v>548</v>
      </c>
      <c r="P549" s="4">
        <f>IFERROR(SMALL(O2:O5008,N549),"")</f>
        <v>548</v>
      </c>
    </row>
    <row r="550" spans="1:16" ht="14.4" x14ac:dyDescent="0.3">
      <c r="A550" s="11" t="s">
        <v>15</v>
      </c>
      <c r="B550" s="10" t="s">
        <v>322</v>
      </c>
      <c r="C550" s="4" t="s">
        <v>1425</v>
      </c>
      <c r="D550" s="1" t="s">
        <v>2628</v>
      </c>
      <c r="E550" s="10" t="s">
        <v>323</v>
      </c>
      <c r="F550" s="50" t="s">
        <v>1553</v>
      </c>
      <c r="G550" t="s">
        <v>2617</v>
      </c>
      <c r="H550" s="60" t="s">
        <v>1699</v>
      </c>
      <c r="I550" s="60" t="s">
        <v>2618</v>
      </c>
      <c r="J550" s="60" t="s">
        <v>2221</v>
      </c>
      <c r="K550" s="101" t="s">
        <v>2619</v>
      </c>
      <c r="N550" s="4">
        <f>ROWS(A2:A550)</f>
        <v>549</v>
      </c>
      <c r="O550" s="40">
        <f>IF(ISNUMBER(SEARCH('Cross Reference'!E9,B550)),N550,"")</f>
        <v>549</v>
      </c>
      <c r="P550" s="4">
        <f>IFERROR(SMALL(O2:O5008,N550),"")</f>
        <v>549</v>
      </c>
    </row>
    <row r="551" spans="1:16" ht="14.4" x14ac:dyDescent="0.3">
      <c r="A551" s="11" t="s">
        <v>15</v>
      </c>
      <c r="B551" s="60" t="s">
        <v>324</v>
      </c>
      <c r="C551" s="4" t="s">
        <v>1425</v>
      </c>
      <c r="D551" s="1" t="s">
        <v>2628</v>
      </c>
      <c r="E551" s="10" t="s">
        <v>325</v>
      </c>
      <c r="F551" s="50" t="s">
        <v>1553</v>
      </c>
      <c r="G551" t="s">
        <v>2617</v>
      </c>
      <c r="H551" s="60" t="s">
        <v>1700</v>
      </c>
      <c r="I551" s="60" t="s">
        <v>2618</v>
      </c>
      <c r="J551" s="60" t="s">
        <v>2222</v>
      </c>
      <c r="K551" s="101" t="s">
        <v>2619</v>
      </c>
      <c r="N551" s="4">
        <f>ROWS(A2:A551)</f>
        <v>550</v>
      </c>
      <c r="O551" s="40">
        <f>IF(ISNUMBER(SEARCH('Cross Reference'!E9,B551)),N551,"")</f>
        <v>550</v>
      </c>
      <c r="P551" s="4">
        <f>IFERROR(SMALL(O2:O5008,N551),"")</f>
        <v>550</v>
      </c>
    </row>
    <row r="552" spans="1:16" ht="14.4" x14ac:dyDescent="0.3">
      <c r="A552" s="11" t="s">
        <v>15</v>
      </c>
      <c r="B552" s="60" t="s">
        <v>324</v>
      </c>
      <c r="C552" s="4" t="s">
        <v>1425</v>
      </c>
      <c r="D552" s="1" t="s">
        <v>2628</v>
      </c>
      <c r="E552" s="10" t="s">
        <v>323</v>
      </c>
      <c r="F552" s="50" t="s">
        <v>1553</v>
      </c>
      <c r="G552" t="s">
        <v>2617</v>
      </c>
      <c r="H552" s="60" t="s">
        <v>1699</v>
      </c>
      <c r="I552" s="60" t="s">
        <v>2618</v>
      </c>
      <c r="J552" s="60" t="s">
        <v>2221</v>
      </c>
      <c r="K552" s="101" t="s">
        <v>2619</v>
      </c>
      <c r="N552" s="4">
        <f>ROWS(A2:A552)</f>
        <v>551</v>
      </c>
      <c r="O552" s="40">
        <f>IF(ISNUMBER(SEARCH('Cross Reference'!E9,B552)),N552,"")</f>
        <v>551</v>
      </c>
      <c r="P552" s="4">
        <f>IFERROR(SMALL(O2:O5008,N552),"")</f>
        <v>551</v>
      </c>
    </row>
    <row r="553" spans="1:16" ht="14.4" x14ac:dyDescent="0.3">
      <c r="A553" s="11" t="s">
        <v>15</v>
      </c>
      <c r="B553" s="10" t="s">
        <v>326</v>
      </c>
      <c r="C553" s="4" t="s">
        <v>1425</v>
      </c>
      <c r="D553" s="1" t="s">
        <v>2628</v>
      </c>
      <c r="E553" s="10" t="s">
        <v>323</v>
      </c>
      <c r="F553" s="50" t="s">
        <v>1553</v>
      </c>
      <c r="G553" t="s">
        <v>2617</v>
      </c>
      <c r="H553" s="60" t="s">
        <v>1699</v>
      </c>
      <c r="I553" s="60" t="s">
        <v>2618</v>
      </c>
      <c r="J553" s="60" t="s">
        <v>2221</v>
      </c>
      <c r="K553" s="101" t="s">
        <v>2619</v>
      </c>
      <c r="N553" s="4">
        <f>ROWS(A2:A553)</f>
        <v>552</v>
      </c>
      <c r="O553" s="40">
        <f>IF(ISNUMBER(SEARCH('Cross Reference'!E9,B553)),N553,"")</f>
        <v>552</v>
      </c>
      <c r="P553" s="4">
        <f>IFERROR(SMALL(O2:O5008,N553),"")</f>
        <v>552</v>
      </c>
    </row>
    <row r="554" spans="1:16" ht="14.4" x14ac:dyDescent="0.3">
      <c r="A554" s="11" t="s">
        <v>15</v>
      </c>
      <c r="B554" s="60" t="s">
        <v>327</v>
      </c>
      <c r="C554" s="4" t="s">
        <v>1425</v>
      </c>
      <c r="D554" s="1" t="s">
        <v>2628</v>
      </c>
      <c r="E554" s="10" t="s">
        <v>325</v>
      </c>
      <c r="F554" s="50" t="s">
        <v>1553</v>
      </c>
      <c r="G554" t="s">
        <v>2617</v>
      </c>
      <c r="H554" s="60" t="s">
        <v>1700</v>
      </c>
      <c r="I554" s="60" t="s">
        <v>2618</v>
      </c>
      <c r="J554" s="60" t="s">
        <v>2222</v>
      </c>
      <c r="K554" s="101" t="s">
        <v>2619</v>
      </c>
      <c r="N554" s="4">
        <f>ROWS(A2:A554)</f>
        <v>553</v>
      </c>
      <c r="O554" s="40">
        <f>IF(ISNUMBER(SEARCH('Cross Reference'!E9,B554)),N554,"")</f>
        <v>553</v>
      </c>
      <c r="P554" s="4">
        <f>IFERROR(SMALL(O2:O5008,N554),"")</f>
        <v>553</v>
      </c>
    </row>
    <row r="555" spans="1:16" ht="14.4" x14ac:dyDescent="0.3">
      <c r="A555" s="11" t="s">
        <v>15</v>
      </c>
      <c r="B555" s="60" t="s">
        <v>327</v>
      </c>
      <c r="C555" s="4" t="s">
        <v>1425</v>
      </c>
      <c r="D555" s="1" t="s">
        <v>2628</v>
      </c>
      <c r="E555" s="10" t="s">
        <v>323</v>
      </c>
      <c r="F555" s="50" t="s">
        <v>1553</v>
      </c>
      <c r="G555" t="s">
        <v>2617</v>
      </c>
      <c r="H555" s="60" t="s">
        <v>1699</v>
      </c>
      <c r="I555" s="60" t="s">
        <v>2618</v>
      </c>
      <c r="J555" s="60" t="s">
        <v>2221</v>
      </c>
      <c r="K555" s="101" t="s">
        <v>2619</v>
      </c>
      <c r="N555" s="4">
        <f>ROWS(A2:A555)</f>
        <v>554</v>
      </c>
      <c r="O555" s="40">
        <f>IF(ISNUMBER(SEARCH('Cross Reference'!E9,B555)),N555,"")</f>
        <v>554</v>
      </c>
      <c r="P555" s="4">
        <f>IFERROR(SMALL(O2:O5008,N555),"")</f>
        <v>554</v>
      </c>
    </row>
    <row r="556" spans="1:16" ht="14.4" x14ac:dyDescent="0.3">
      <c r="A556" s="11" t="s">
        <v>15</v>
      </c>
      <c r="B556" s="60" t="s">
        <v>328</v>
      </c>
      <c r="C556" s="4" t="s">
        <v>1425</v>
      </c>
      <c r="D556" s="1" t="s">
        <v>2628</v>
      </c>
      <c r="E556" s="10" t="s">
        <v>330</v>
      </c>
      <c r="F556" s="50" t="s">
        <v>1553</v>
      </c>
      <c r="G556" t="s">
        <v>2617</v>
      </c>
      <c r="H556" s="60" t="s">
        <v>1701</v>
      </c>
      <c r="I556" s="60" t="s">
        <v>2618</v>
      </c>
      <c r="J556" s="60" t="s">
        <v>2223</v>
      </c>
      <c r="K556" s="101" t="s">
        <v>2619</v>
      </c>
      <c r="N556" s="4">
        <f>ROWS(A2:A556)</f>
        <v>555</v>
      </c>
      <c r="O556" s="40">
        <f>IF(ISNUMBER(SEARCH('Cross Reference'!E9,B556)),N556,"")</f>
        <v>555</v>
      </c>
      <c r="P556" s="4">
        <f>IFERROR(SMALL(O2:O5008,N556),"")</f>
        <v>555</v>
      </c>
    </row>
    <row r="557" spans="1:16" ht="14.4" x14ac:dyDescent="0.3">
      <c r="A557" s="11" t="s">
        <v>15</v>
      </c>
      <c r="B557" s="60" t="s">
        <v>328</v>
      </c>
      <c r="C557" s="4" t="s">
        <v>1425</v>
      </c>
      <c r="D557" s="1" t="s">
        <v>2628</v>
      </c>
      <c r="E557" s="10" t="s">
        <v>329</v>
      </c>
      <c r="F557" s="50" t="s">
        <v>1553</v>
      </c>
      <c r="G557" t="s">
        <v>2617</v>
      </c>
      <c r="H557" s="60" t="s">
        <v>1702</v>
      </c>
      <c r="I557" s="60" t="s">
        <v>2618</v>
      </c>
      <c r="J557" s="60" t="s">
        <v>2224</v>
      </c>
      <c r="K557" s="101" t="s">
        <v>2619</v>
      </c>
      <c r="N557" s="4">
        <f>ROWS(A2:A557)</f>
        <v>556</v>
      </c>
      <c r="O557" s="40">
        <f>IF(ISNUMBER(SEARCH('Cross Reference'!E9,B557)),N557,"")</f>
        <v>556</v>
      </c>
      <c r="P557" s="4">
        <f>IFERROR(SMALL(O2:O5008,N557),"")</f>
        <v>556</v>
      </c>
    </row>
    <row r="558" spans="1:16" ht="14.4" x14ac:dyDescent="0.3">
      <c r="A558" s="11" t="s">
        <v>15</v>
      </c>
      <c r="B558" s="10" t="s">
        <v>331</v>
      </c>
      <c r="C558" s="4" t="s">
        <v>1425</v>
      </c>
      <c r="D558" s="1" t="s">
        <v>2628</v>
      </c>
      <c r="E558" s="10" t="s">
        <v>329</v>
      </c>
      <c r="F558" s="50" t="s">
        <v>1553</v>
      </c>
      <c r="G558" t="s">
        <v>2617</v>
      </c>
      <c r="H558" s="60" t="s">
        <v>1702</v>
      </c>
      <c r="I558" s="60" t="s">
        <v>2618</v>
      </c>
      <c r="J558" s="60" t="s">
        <v>2224</v>
      </c>
      <c r="K558" s="101" t="s">
        <v>2619</v>
      </c>
      <c r="N558" s="4">
        <f>ROWS(A2:A558)</f>
        <v>557</v>
      </c>
      <c r="O558" s="40">
        <f>IF(ISNUMBER(SEARCH('Cross Reference'!E9,B558)),N558,"")</f>
        <v>557</v>
      </c>
      <c r="P558" s="4">
        <f>IFERROR(SMALL(O2:O5008,N558),"")</f>
        <v>557</v>
      </c>
    </row>
    <row r="559" spans="1:16" ht="14.4" x14ac:dyDescent="0.3">
      <c r="A559" s="11" t="s">
        <v>15</v>
      </c>
      <c r="B559" s="10" t="s">
        <v>332</v>
      </c>
      <c r="C559" s="4" t="s">
        <v>1425</v>
      </c>
      <c r="D559" s="1" t="s">
        <v>2628</v>
      </c>
      <c r="E559" s="10" t="s">
        <v>329</v>
      </c>
      <c r="F559" s="50" t="s">
        <v>1553</v>
      </c>
      <c r="G559" t="s">
        <v>2617</v>
      </c>
      <c r="H559" s="60" t="s">
        <v>1702</v>
      </c>
      <c r="I559" s="60" t="s">
        <v>2618</v>
      </c>
      <c r="J559" s="60" t="s">
        <v>2224</v>
      </c>
      <c r="K559" s="101" t="s">
        <v>2619</v>
      </c>
      <c r="N559" s="4">
        <f>ROWS(A2:A559)</f>
        <v>558</v>
      </c>
      <c r="O559" s="40">
        <f>IF(ISNUMBER(SEARCH('Cross Reference'!E9,B559)),N559,"")</f>
        <v>558</v>
      </c>
      <c r="P559" s="4">
        <f>IFERROR(SMALL(O2:O5008,N559),"")</f>
        <v>558</v>
      </c>
    </row>
    <row r="560" spans="1:16" ht="14.4" x14ac:dyDescent="0.3">
      <c r="A560" s="11" t="s">
        <v>15</v>
      </c>
      <c r="B560" s="60" t="s">
        <v>333</v>
      </c>
      <c r="C560" s="4" t="s">
        <v>1425</v>
      </c>
      <c r="D560" s="1" t="s">
        <v>2628</v>
      </c>
      <c r="E560" s="10" t="s">
        <v>330</v>
      </c>
      <c r="F560" s="50" t="s">
        <v>1553</v>
      </c>
      <c r="G560" t="s">
        <v>2617</v>
      </c>
      <c r="H560" s="60" t="s">
        <v>1701</v>
      </c>
      <c r="I560" s="60" t="s">
        <v>2618</v>
      </c>
      <c r="J560" s="60" t="s">
        <v>2223</v>
      </c>
      <c r="K560" s="101" t="s">
        <v>2619</v>
      </c>
      <c r="N560" s="4">
        <f>ROWS(A2:A560)</f>
        <v>559</v>
      </c>
      <c r="O560" s="40">
        <f>IF(ISNUMBER(SEARCH('Cross Reference'!E9,B560)),N560,"")</f>
        <v>559</v>
      </c>
      <c r="P560" s="4">
        <f>IFERROR(SMALL(O2:O5008,N560),"")</f>
        <v>559</v>
      </c>
    </row>
    <row r="561" spans="1:16" ht="14.4" x14ac:dyDescent="0.3">
      <c r="A561" s="11" t="s">
        <v>15</v>
      </c>
      <c r="B561" s="60" t="s">
        <v>333</v>
      </c>
      <c r="C561" s="4" t="s">
        <v>1425</v>
      </c>
      <c r="D561" s="1" t="s">
        <v>2628</v>
      </c>
      <c r="E561" s="10" t="s">
        <v>329</v>
      </c>
      <c r="F561" s="50" t="s">
        <v>1553</v>
      </c>
      <c r="G561" t="s">
        <v>2617</v>
      </c>
      <c r="H561" s="60" t="s">
        <v>1702</v>
      </c>
      <c r="I561" s="60" t="s">
        <v>2618</v>
      </c>
      <c r="J561" s="60" t="s">
        <v>2224</v>
      </c>
      <c r="K561" s="101" t="s">
        <v>2619</v>
      </c>
      <c r="N561" s="4">
        <f>ROWS(A2:A561)</f>
        <v>560</v>
      </c>
      <c r="O561" s="40">
        <f>IF(ISNUMBER(SEARCH('Cross Reference'!E9,B561)),N561,"")</f>
        <v>560</v>
      </c>
      <c r="P561" s="4">
        <f>IFERROR(SMALL(O2:O5008,N561),"")</f>
        <v>560</v>
      </c>
    </row>
    <row r="562" spans="1:16" ht="14.4" x14ac:dyDescent="0.3">
      <c r="A562" s="11" t="s">
        <v>15</v>
      </c>
      <c r="B562" s="60" t="s">
        <v>334</v>
      </c>
      <c r="C562" s="4" t="s">
        <v>1546</v>
      </c>
      <c r="D562" s="60" t="s">
        <v>2638</v>
      </c>
      <c r="E562" s="10" t="s">
        <v>336</v>
      </c>
      <c r="F562" s="50" t="s">
        <v>1564</v>
      </c>
      <c r="G562" t="s">
        <v>2617</v>
      </c>
      <c r="H562" s="60" t="s">
        <v>1703</v>
      </c>
      <c r="I562" s="60" t="s">
        <v>2618</v>
      </c>
      <c r="J562" s="60" t="s">
        <v>2225</v>
      </c>
      <c r="K562" s="101" t="s">
        <v>2619</v>
      </c>
      <c r="N562" s="4">
        <f>ROWS(A2:A562)</f>
        <v>561</v>
      </c>
      <c r="O562" s="40">
        <f>IF(ISNUMBER(SEARCH('Cross Reference'!E9,B562)),N562,"")</f>
        <v>561</v>
      </c>
      <c r="P562" s="4">
        <f>IFERROR(SMALL(O2:O5008,N562),"")</f>
        <v>561</v>
      </c>
    </row>
    <row r="563" spans="1:16" ht="14.4" x14ac:dyDescent="0.3">
      <c r="A563" s="11" t="s">
        <v>15</v>
      </c>
      <c r="B563" s="60" t="s">
        <v>334</v>
      </c>
      <c r="C563" s="4" t="s">
        <v>1546</v>
      </c>
      <c r="D563" s="60" t="s">
        <v>2638</v>
      </c>
      <c r="E563" s="10" t="s">
        <v>335</v>
      </c>
      <c r="F563" s="50" t="s">
        <v>1564</v>
      </c>
      <c r="G563" t="s">
        <v>2617</v>
      </c>
      <c r="H563" s="60" t="s">
        <v>1704</v>
      </c>
      <c r="I563" s="60" t="s">
        <v>2618</v>
      </c>
      <c r="J563" s="60" t="s">
        <v>2226</v>
      </c>
      <c r="K563" s="101" t="s">
        <v>2619</v>
      </c>
      <c r="N563" s="4">
        <f>ROWS(A2:A563)</f>
        <v>562</v>
      </c>
      <c r="O563" s="40">
        <f>IF(ISNUMBER(SEARCH('Cross Reference'!E9,B563)),N563,"")</f>
        <v>562</v>
      </c>
      <c r="P563" s="4">
        <f>IFERROR(SMALL(O2:O5008,N563),"")</f>
        <v>562</v>
      </c>
    </row>
    <row r="564" spans="1:16" ht="14.4" x14ac:dyDescent="0.3">
      <c r="A564" s="11" t="s">
        <v>15</v>
      </c>
      <c r="B564" s="10" t="s">
        <v>337</v>
      </c>
      <c r="C564" s="4" t="s">
        <v>1546</v>
      </c>
      <c r="D564" s="60" t="s">
        <v>2638</v>
      </c>
      <c r="E564" s="10" t="s">
        <v>335</v>
      </c>
      <c r="F564" s="50" t="s">
        <v>1564</v>
      </c>
      <c r="G564" t="s">
        <v>2617</v>
      </c>
      <c r="H564" s="60" t="s">
        <v>1704</v>
      </c>
      <c r="I564" s="60" t="s">
        <v>2618</v>
      </c>
      <c r="J564" s="60" t="s">
        <v>2226</v>
      </c>
      <c r="K564" s="101" t="s">
        <v>2619</v>
      </c>
      <c r="N564" s="4">
        <f>ROWS(A2:A564)</f>
        <v>563</v>
      </c>
      <c r="O564" s="40">
        <f>IF(ISNUMBER(SEARCH('Cross Reference'!E9,B564)),N564,"")</f>
        <v>563</v>
      </c>
      <c r="P564" s="4">
        <f>IFERROR(SMALL(O2:O5008,N564),"")</f>
        <v>563</v>
      </c>
    </row>
    <row r="565" spans="1:16" ht="14.4" x14ac:dyDescent="0.3">
      <c r="A565" s="11" t="s">
        <v>15</v>
      </c>
      <c r="B565" s="60" t="s">
        <v>338</v>
      </c>
      <c r="C565" s="4" t="s">
        <v>1546</v>
      </c>
      <c r="D565" s="60" t="s">
        <v>2638</v>
      </c>
      <c r="E565" s="10" t="s">
        <v>336</v>
      </c>
      <c r="F565" s="50" t="s">
        <v>1564</v>
      </c>
      <c r="G565" t="s">
        <v>2617</v>
      </c>
      <c r="H565" s="60" t="s">
        <v>1703</v>
      </c>
      <c r="I565" s="60" t="s">
        <v>2618</v>
      </c>
      <c r="J565" s="60" t="s">
        <v>2225</v>
      </c>
      <c r="K565" s="101" t="s">
        <v>2619</v>
      </c>
      <c r="N565" s="4">
        <f>ROWS(A2:A565)</f>
        <v>564</v>
      </c>
      <c r="O565" s="40">
        <f>IF(ISNUMBER(SEARCH('Cross Reference'!E9,B565)),N565,"")</f>
        <v>564</v>
      </c>
      <c r="P565" s="4">
        <f>IFERROR(SMALL(O2:O5008,N565),"")</f>
        <v>564</v>
      </c>
    </row>
    <row r="566" spans="1:16" ht="14.4" x14ac:dyDescent="0.3">
      <c r="A566" s="11" t="s">
        <v>15</v>
      </c>
      <c r="B566" s="60" t="s">
        <v>338</v>
      </c>
      <c r="C566" s="4" t="s">
        <v>1546</v>
      </c>
      <c r="D566" s="60" t="s">
        <v>2638</v>
      </c>
      <c r="E566" s="10" t="s">
        <v>335</v>
      </c>
      <c r="F566" s="50" t="s">
        <v>1564</v>
      </c>
      <c r="G566" t="s">
        <v>2617</v>
      </c>
      <c r="H566" s="60" t="s">
        <v>1704</v>
      </c>
      <c r="I566" s="60" t="s">
        <v>2618</v>
      </c>
      <c r="J566" s="60" t="s">
        <v>2226</v>
      </c>
      <c r="K566" s="101" t="s">
        <v>2619</v>
      </c>
      <c r="N566" s="4">
        <f>ROWS(A2:A566)</f>
        <v>565</v>
      </c>
      <c r="O566" s="40">
        <f>IF(ISNUMBER(SEARCH('Cross Reference'!E9,B566)),N566,"")</f>
        <v>565</v>
      </c>
      <c r="P566" s="4">
        <f>IFERROR(SMALL(O2:O5008,N566),"")</f>
        <v>565</v>
      </c>
    </row>
    <row r="567" spans="1:16" ht="14.4" x14ac:dyDescent="0.3">
      <c r="A567" s="11" t="s">
        <v>15</v>
      </c>
      <c r="B567" s="10" t="s">
        <v>339</v>
      </c>
      <c r="C567" s="4" t="s">
        <v>1546</v>
      </c>
      <c r="D567" s="60" t="s">
        <v>2638</v>
      </c>
      <c r="E567" s="10" t="s">
        <v>335</v>
      </c>
      <c r="F567" s="50" t="s">
        <v>1564</v>
      </c>
      <c r="G567" t="s">
        <v>2617</v>
      </c>
      <c r="H567" s="60" t="s">
        <v>1704</v>
      </c>
      <c r="I567" s="60" t="s">
        <v>2618</v>
      </c>
      <c r="J567" s="60" t="s">
        <v>2226</v>
      </c>
      <c r="K567" s="101" t="s">
        <v>2619</v>
      </c>
      <c r="N567" s="4">
        <f>ROWS(A2:A567)</f>
        <v>566</v>
      </c>
      <c r="O567" s="40">
        <f>IF(ISNUMBER(SEARCH('Cross Reference'!E9,B567)),N567,"")</f>
        <v>566</v>
      </c>
      <c r="P567" s="4">
        <f>IFERROR(SMALL(O2:O5008,N567),"")</f>
        <v>566</v>
      </c>
    </row>
    <row r="568" spans="1:16" ht="14.4" x14ac:dyDescent="0.3">
      <c r="A568" s="11" t="s">
        <v>15</v>
      </c>
      <c r="B568" s="10" t="s">
        <v>340</v>
      </c>
      <c r="C568" s="4" t="s">
        <v>1425</v>
      </c>
      <c r="D568" s="1" t="s">
        <v>2628</v>
      </c>
      <c r="E568" s="10" t="s">
        <v>341</v>
      </c>
      <c r="F568" s="50" t="s">
        <v>1553</v>
      </c>
      <c r="G568" t="s">
        <v>2617</v>
      </c>
      <c r="H568" s="60" t="s">
        <v>1705</v>
      </c>
      <c r="I568" s="60" t="s">
        <v>2618</v>
      </c>
      <c r="J568" s="60" t="s">
        <v>2227</v>
      </c>
      <c r="K568" s="101" t="s">
        <v>2619</v>
      </c>
      <c r="N568" s="4">
        <f>ROWS(A2:A568)</f>
        <v>567</v>
      </c>
      <c r="O568" s="40">
        <f>IF(ISNUMBER(SEARCH('Cross Reference'!E9,B568)),N568,"")</f>
        <v>567</v>
      </c>
      <c r="P568" s="4">
        <f>IFERROR(SMALL(O2:O5008,N568),"")</f>
        <v>567</v>
      </c>
    </row>
    <row r="569" spans="1:16" ht="14.4" x14ac:dyDescent="0.3">
      <c r="A569" s="11" t="s">
        <v>15</v>
      </c>
      <c r="B569" s="10" t="s">
        <v>342</v>
      </c>
      <c r="C569" s="4" t="s">
        <v>1425</v>
      </c>
      <c r="D569" s="1" t="s">
        <v>2628</v>
      </c>
      <c r="E569" s="10" t="s">
        <v>343</v>
      </c>
      <c r="F569" s="50" t="s">
        <v>1553</v>
      </c>
      <c r="G569" t="s">
        <v>2617</v>
      </c>
      <c r="H569" s="60" t="s">
        <v>1706</v>
      </c>
      <c r="I569" s="60" t="s">
        <v>2618</v>
      </c>
      <c r="J569" s="60" t="s">
        <v>2228</v>
      </c>
      <c r="K569" s="101" t="s">
        <v>2619</v>
      </c>
      <c r="N569" s="4">
        <f>ROWS(A2:A569)</f>
        <v>568</v>
      </c>
      <c r="O569" s="40">
        <f>IF(ISNUMBER(SEARCH('Cross Reference'!E9,B569)),N569,"")</f>
        <v>568</v>
      </c>
      <c r="P569" s="4">
        <f>IFERROR(SMALL(O2:O5008,N569),"")</f>
        <v>568</v>
      </c>
    </row>
    <row r="570" spans="1:16" ht="14.4" x14ac:dyDescent="0.3">
      <c r="A570" s="11" t="s">
        <v>15</v>
      </c>
      <c r="B570" s="10" t="s">
        <v>342</v>
      </c>
      <c r="C570" s="4" t="s">
        <v>1425</v>
      </c>
      <c r="D570" s="1" t="s">
        <v>2628</v>
      </c>
      <c r="E570" s="10" t="s">
        <v>341</v>
      </c>
      <c r="F570" s="50" t="s">
        <v>1553</v>
      </c>
      <c r="G570" t="s">
        <v>2617</v>
      </c>
      <c r="H570" s="60" t="s">
        <v>1705</v>
      </c>
      <c r="I570" s="60" t="s">
        <v>2618</v>
      </c>
      <c r="J570" s="60" t="s">
        <v>2227</v>
      </c>
      <c r="K570" s="101" t="s">
        <v>2619</v>
      </c>
      <c r="N570" s="4">
        <f>ROWS(A2:A570)</f>
        <v>569</v>
      </c>
      <c r="O570" s="40">
        <f>IF(ISNUMBER(SEARCH('Cross Reference'!E9,B570)),N570,"")</f>
        <v>569</v>
      </c>
      <c r="P570" s="4">
        <f>IFERROR(SMALL(O2:O5008,N570),"")</f>
        <v>569</v>
      </c>
    </row>
    <row r="571" spans="1:16" ht="14.4" x14ac:dyDescent="0.3">
      <c r="A571" s="11" t="s">
        <v>15</v>
      </c>
      <c r="B571" s="10" t="s">
        <v>344</v>
      </c>
      <c r="C571" s="4" t="s">
        <v>1425</v>
      </c>
      <c r="D571" s="1" t="s">
        <v>2628</v>
      </c>
      <c r="E571" s="10" t="s">
        <v>343</v>
      </c>
      <c r="F571" s="50" t="s">
        <v>1553</v>
      </c>
      <c r="G571" t="s">
        <v>2617</v>
      </c>
      <c r="H571" s="60" t="s">
        <v>1706</v>
      </c>
      <c r="I571" s="60" t="s">
        <v>2618</v>
      </c>
      <c r="J571" s="60" t="s">
        <v>2228</v>
      </c>
      <c r="K571" s="101" t="s">
        <v>2619</v>
      </c>
      <c r="N571" s="4">
        <f>ROWS(A2:A571)</f>
        <v>570</v>
      </c>
      <c r="O571" s="40">
        <f>IF(ISNUMBER(SEARCH('Cross Reference'!E9,B571)),N571,"")</f>
        <v>570</v>
      </c>
      <c r="P571" s="4">
        <f>IFERROR(SMALL(O2:O5008,N571),"")</f>
        <v>570</v>
      </c>
    </row>
    <row r="572" spans="1:16" ht="14.4" x14ac:dyDescent="0.3">
      <c r="A572" s="11" t="s">
        <v>15</v>
      </c>
      <c r="B572" s="10" t="s">
        <v>344</v>
      </c>
      <c r="C572" s="4" t="s">
        <v>1425</v>
      </c>
      <c r="D572" s="1" t="s">
        <v>2628</v>
      </c>
      <c r="E572" s="10" t="s">
        <v>341</v>
      </c>
      <c r="F572" s="50" t="s">
        <v>1553</v>
      </c>
      <c r="G572" t="s">
        <v>2617</v>
      </c>
      <c r="H572" s="60" t="s">
        <v>1705</v>
      </c>
      <c r="I572" s="60" t="s">
        <v>2618</v>
      </c>
      <c r="J572" s="60" t="s">
        <v>2227</v>
      </c>
      <c r="K572" s="101" t="s">
        <v>2619</v>
      </c>
      <c r="N572" s="4">
        <f>ROWS(A2:A572)</f>
        <v>571</v>
      </c>
      <c r="O572" s="40">
        <f>IF(ISNUMBER(SEARCH('Cross Reference'!E9,B572)),N572,"")</f>
        <v>571</v>
      </c>
      <c r="P572" s="4">
        <f>IFERROR(SMALL(O2:O5008,N572),"")</f>
        <v>571</v>
      </c>
    </row>
    <row r="573" spans="1:16" ht="14.4" x14ac:dyDescent="0.3">
      <c r="A573" s="11" t="s">
        <v>15</v>
      </c>
      <c r="B573" s="10" t="s">
        <v>345</v>
      </c>
      <c r="C573" s="4" t="s">
        <v>1425</v>
      </c>
      <c r="D573" s="1" t="s">
        <v>2628</v>
      </c>
      <c r="E573" s="10" t="s">
        <v>341</v>
      </c>
      <c r="F573" s="50" t="s">
        <v>1553</v>
      </c>
      <c r="G573" t="s">
        <v>2617</v>
      </c>
      <c r="H573" s="60" t="s">
        <v>1705</v>
      </c>
      <c r="I573" s="60" t="s">
        <v>2618</v>
      </c>
      <c r="J573" s="60" t="s">
        <v>2227</v>
      </c>
      <c r="K573" s="101" t="s">
        <v>2619</v>
      </c>
      <c r="N573" s="4">
        <f>ROWS(A2:A573)</f>
        <v>572</v>
      </c>
      <c r="O573" s="40">
        <f>IF(ISNUMBER(SEARCH('Cross Reference'!E9,B573)),N573,"")</f>
        <v>572</v>
      </c>
      <c r="P573" s="4">
        <f>IFERROR(SMALL(O2:O5008,N573),"")</f>
        <v>572</v>
      </c>
    </row>
    <row r="574" spans="1:16" ht="14.4" x14ac:dyDescent="0.3">
      <c r="A574" s="11" t="s">
        <v>15</v>
      </c>
      <c r="B574" s="10" t="s">
        <v>346</v>
      </c>
      <c r="C574" s="4" t="s">
        <v>1425</v>
      </c>
      <c r="D574" s="1" t="s">
        <v>2628</v>
      </c>
      <c r="E574" s="10" t="s">
        <v>348</v>
      </c>
      <c r="F574" s="50" t="s">
        <v>1553</v>
      </c>
      <c r="G574" t="s">
        <v>2617</v>
      </c>
      <c r="H574" s="60" t="s">
        <v>1707</v>
      </c>
      <c r="I574" s="60" t="s">
        <v>2618</v>
      </c>
      <c r="J574" s="60" t="s">
        <v>2229</v>
      </c>
      <c r="K574" s="101" t="s">
        <v>2619</v>
      </c>
      <c r="N574" s="4">
        <f>ROWS(A2:A574)</f>
        <v>573</v>
      </c>
      <c r="O574" s="40">
        <f>IF(ISNUMBER(SEARCH('Cross Reference'!E9,B574)),N574,"")</f>
        <v>573</v>
      </c>
      <c r="P574" s="4">
        <f>IFERROR(SMALL(O2:O5008,N574),"")</f>
        <v>573</v>
      </c>
    </row>
    <row r="575" spans="1:16" ht="14.4" x14ac:dyDescent="0.3">
      <c r="A575" s="11" t="s">
        <v>15</v>
      </c>
      <c r="B575" s="10" t="s">
        <v>346</v>
      </c>
      <c r="C575" s="4" t="s">
        <v>1425</v>
      </c>
      <c r="D575" s="1" t="s">
        <v>2628</v>
      </c>
      <c r="E575" s="10" t="s">
        <v>347</v>
      </c>
      <c r="F575" s="50" t="s">
        <v>1553</v>
      </c>
      <c r="G575" t="s">
        <v>2617</v>
      </c>
      <c r="H575" s="60" t="s">
        <v>1708</v>
      </c>
      <c r="I575" s="60" t="s">
        <v>2618</v>
      </c>
      <c r="J575" s="60" t="s">
        <v>2230</v>
      </c>
      <c r="K575" s="101" t="s">
        <v>2619</v>
      </c>
      <c r="N575" s="4">
        <f>ROWS(A2:A575)</f>
        <v>574</v>
      </c>
      <c r="O575" s="40">
        <f>IF(ISNUMBER(SEARCH('Cross Reference'!E9,B575)),N575,"")</f>
        <v>574</v>
      </c>
      <c r="P575" s="4">
        <f>IFERROR(SMALL(O2:O5008,N575),"")</f>
        <v>574</v>
      </c>
    </row>
    <row r="576" spans="1:16" ht="14.4" x14ac:dyDescent="0.3">
      <c r="A576" s="11" t="s">
        <v>15</v>
      </c>
      <c r="B576" s="10" t="s">
        <v>349</v>
      </c>
      <c r="C576" s="4" t="s">
        <v>1425</v>
      </c>
      <c r="D576" s="1" t="s">
        <v>2628</v>
      </c>
      <c r="E576" s="10" t="s">
        <v>347</v>
      </c>
      <c r="F576" s="50" t="s">
        <v>1553</v>
      </c>
      <c r="G576" t="s">
        <v>2617</v>
      </c>
      <c r="H576" s="60" t="s">
        <v>1708</v>
      </c>
      <c r="I576" s="60" t="s">
        <v>2618</v>
      </c>
      <c r="J576" s="60" t="s">
        <v>2230</v>
      </c>
      <c r="K576" s="101" t="s">
        <v>2619</v>
      </c>
      <c r="N576" s="4">
        <f>ROWS(A2:A576)</f>
        <v>575</v>
      </c>
      <c r="O576" s="40">
        <f>IF(ISNUMBER(SEARCH('Cross Reference'!E9,B576)),N576,"")</f>
        <v>575</v>
      </c>
      <c r="P576" s="4">
        <f>IFERROR(SMALL(O2:O5008,N576),"")</f>
        <v>575</v>
      </c>
    </row>
    <row r="577" spans="1:16" ht="14.4" x14ac:dyDescent="0.3">
      <c r="A577" s="11" t="s">
        <v>15</v>
      </c>
      <c r="B577" s="10" t="s">
        <v>350</v>
      </c>
      <c r="C577" s="4" t="s">
        <v>1425</v>
      </c>
      <c r="D577" s="1" t="s">
        <v>2628</v>
      </c>
      <c r="E577" s="10" t="s">
        <v>347</v>
      </c>
      <c r="F577" s="50" t="s">
        <v>1553</v>
      </c>
      <c r="G577" t="s">
        <v>2617</v>
      </c>
      <c r="H577" s="60" t="s">
        <v>1708</v>
      </c>
      <c r="I577" s="60" t="s">
        <v>2618</v>
      </c>
      <c r="J577" s="60" t="s">
        <v>2230</v>
      </c>
      <c r="K577" s="101" t="s">
        <v>2619</v>
      </c>
      <c r="N577" s="4">
        <f>ROWS(A2:A577)</f>
        <v>576</v>
      </c>
      <c r="O577" s="40">
        <f>IF(ISNUMBER(SEARCH('Cross Reference'!E9,B577)),N577,"")</f>
        <v>576</v>
      </c>
      <c r="P577" s="4">
        <f>IFERROR(SMALL(O2:O5008,N577),"")</f>
        <v>576</v>
      </c>
    </row>
    <row r="578" spans="1:16" s="42" customFormat="1" ht="14.4" x14ac:dyDescent="0.3">
      <c r="A578" s="51" t="s">
        <v>15</v>
      </c>
      <c r="B578" s="52" t="s">
        <v>351</v>
      </c>
      <c r="C578" s="52" t="s">
        <v>1548</v>
      </c>
      <c r="D578" s="59" t="s">
        <v>2633</v>
      </c>
      <c r="E578" s="42" t="s">
        <v>2611</v>
      </c>
      <c r="F578" s="94" t="s">
        <v>2620</v>
      </c>
      <c r="G578" s="95" t="s">
        <v>2617</v>
      </c>
      <c r="H578" s="94" t="s">
        <v>2622</v>
      </c>
      <c r="I578" s="60" t="s">
        <v>2618</v>
      </c>
      <c r="J578" s="94" t="s">
        <v>2624</v>
      </c>
      <c r="K578" s="101" t="s">
        <v>2619</v>
      </c>
      <c r="N578" s="42">
        <f>ROWS(A2:A578)</f>
        <v>577</v>
      </c>
      <c r="O578" s="53">
        <f>IF(ISNUMBER(SEARCH('Cross Reference'!E9,B578)),N578,"")</f>
        <v>577</v>
      </c>
      <c r="P578" s="42">
        <f>IFERROR(SMALL(O2:O5008,N578),"")</f>
        <v>577</v>
      </c>
    </row>
    <row r="579" spans="1:16" s="42" customFormat="1" ht="14.4" x14ac:dyDescent="0.3">
      <c r="A579" s="51" t="s">
        <v>15</v>
      </c>
      <c r="B579" s="52" t="s">
        <v>351</v>
      </c>
      <c r="C579" s="52" t="s">
        <v>1546</v>
      </c>
      <c r="D579" s="60" t="s">
        <v>2638</v>
      </c>
      <c r="E579" s="42" t="s">
        <v>2611</v>
      </c>
      <c r="F579" s="94" t="s">
        <v>1564</v>
      </c>
      <c r="G579" s="95" t="s">
        <v>2617</v>
      </c>
      <c r="H579" s="94" t="s">
        <v>2087</v>
      </c>
      <c r="I579" s="60" t="s">
        <v>2618</v>
      </c>
      <c r="J579" s="94" t="s">
        <v>2625</v>
      </c>
      <c r="K579" s="101" t="s">
        <v>2619</v>
      </c>
      <c r="N579" s="42">
        <f>ROWS(A2:A579)</f>
        <v>578</v>
      </c>
      <c r="O579" s="53">
        <f>IF(ISNUMBER(SEARCH('Cross Reference'!E9,B579)),N579,"")</f>
        <v>578</v>
      </c>
      <c r="P579" s="42">
        <f>IFERROR(SMALL(O2:O5008,N579),"")</f>
        <v>578</v>
      </c>
    </row>
    <row r="580" spans="1:16" s="42" customFormat="1" ht="14.4" x14ac:dyDescent="0.3">
      <c r="A580" s="51" t="s">
        <v>15</v>
      </c>
      <c r="B580" s="52" t="s">
        <v>351</v>
      </c>
      <c r="C580" s="52" t="s">
        <v>1540</v>
      </c>
      <c r="D580" s="59" t="s">
        <v>2641</v>
      </c>
      <c r="E580" s="42" t="s">
        <v>2611</v>
      </c>
      <c r="F580" s="94" t="s">
        <v>2621</v>
      </c>
      <c r="G580" s="95" t="s">
        <v>2617</v>
      </c>
      <c r="H580" s="94" t="s">
        <v>2623</v>
      </c>
      <c r="I580" s="60" t="s">
        <v>2618</v>
      </c>
      <c r="J580" s="94" t="s">
        <v>2626</v>
      </c>
      <c r="K580" s="101" t="s">
        <v>2619</v>
      </c>
      <c r="N580" s="42">
        <f>ROWS(A2:A580)</f>
        <v>579</v>
      </c>
      <c r="O580" s="53">
        <f>IF(ISNUMBER(SEARCH('Cross Reference'!E9,B580)),N580,"")</f>
        <v>579</v>
      </c>
      <c r="P580" s="42">
        <f>IFERROR(SMALL(O2:O5008,N580),"")</f>
        <v>579</v>
      </c>
    </row>
    <row r="581" spans="1:16" s="42" customFormat="1" ht="14.4" x14ac:dyDescent="0.3">
      <c r="A581" s="51" t="s">
        <v>15</v>
      </c>
      <c r="B581" s="52" t="s">
        <v>352</v>
      </c>
      <c r="C581" s="52" t="s">
        <v>1548</v>
      </c>
      <c r="D581" s="59" t="s">
        <v>2633</v>
      </c>
      <c r="E581" s="42" t="s">
        <v>2611</v>
      </c>
      <c r="F581" s="94" t="s">
        <v>2620</v>
      </c>
      <c r="G581" s="95" t="s">
        <v>2617</v>
      </c>
      <c r="H581" s="94" t="s">
        <v>2622</v>
      </c>
      <c r="I581" s="60" t="s">
        <v>2618</v>
      </c>
      <c r="J581" s="94" t="s">
        <v>2624</v>
      </c>
      <c r="K581" s="101" t="s">
        <v>2619</v>
      </c>
      <c r="N581" s="42">
        <f>ROWS(A2:A581)</f>
        <v>580</v>
      </c>
      <c r="O581" s="53">
        <f>IF(ISNUMBER(SEARCH('Cross Reference'!E9,B581)),N581,"")</f>
        <v>580</v>
      </c>
      <c r="P581" s="42">
        <f>IFERROR(SMALL(O2:O5008,N581),"")</f>
        <v>580</v>
      </c>
    </row>
    <row r="582" spans="1:16" s="42" customFormat="1" ht="14.4" x14ac:dyDescent="0.3">
      <c r="A582" s="51" t="s">
        <v>15</v>
      </c>
      <c r="B582" s="52" t="s">
        <v>352</v>
      </c>
      <c r="C582" s="52" t="s">
        <v>1546</v>
      </c>
      <c r="D582" s="60" t="s">
        <v>2638</v>
      </c>
      <c r="E582" s="42" t="s">
        <v>2611</v>
      </c>
      <c r="F582" s="94" t="s">
        <v>1564</v>
      </c>
      <c r="G582" s="95" t="s">
        <v>2617</v>
      </c>
      <c r="H582" s="94" t="s">
        <v>2087</v>
      </c>
      <c r="I582" s="60" t="s">
        <v>2618</v>
      </c>
      <c r="J582" s="94" t="s">
        <v>2625</v>
      </c>
      <c r="K582" s="101" t="s">
        <v>2619</v>
      </c>
      <c r="N582" s="42">
        <f>ROWS(A2:A582)</f>
        <v>581</v>
      </c>
      <c r="O582" s="53">
        <f>IF(ISNUMBER(SEARCH('Cross Reference'!E9,B582)),N582,"")</f>
        <v>581</v>
      </c>
      <c r="P582" s="42">
        <f>IFERROR(SMALL(O2:O5008,N582),"")</f>
        <v>581</v>
      </c>
    </row>
    <row r="583" spans="1:16" s="42" customFormat="1" ht="14.4" x14ac:dyDescent="0.3">
      <c r="A583" s="51" t="s">
        <v>15</v>
      </c>
      <c r="B583" s="52" t="s">
        <v>352</v>
      </c>
      <c r="C583" s="52" t="s">
        <v>1540</v>
      </c>
      <c r="D583" s="59" t="s">
        <v>2641</v>
      </c>
      <c r="E583" s="42" t="s">
        <v>2611</v>
      </c>
      <c r="F583" s="94" t="s">
        <v>2621</v>
      </c>
      <c r="G583" s="95" t="s">
        <v>2617</v>
      </c>
      <c r="H583" s="94" t="s">
        <v>2623</v>
      </c>
      <c r="I583" s="60" t="s">
        <v>2618</v>
      </c>
      <c r="J583" s="94" t="s">
        <v>2626</v>
      </c>
      <c r="K583" s="101" t="s">
        <v>2619</v>
      </c>
      <c r="N583" s="42">
        <f>ROWS(A2:A583)</f>
        <v>582</v>
      </c>
      <c r="O583" s="53">
        <f>IF(ISNUMBER(SEARCH('Cross Reference'!E9,B583)),N583,"")</f>
        <v>582</v>
      </c>
      <c r="P583" s="42">
        <f>IFERROR(SMALL(O2:O5008,N583),"")</f>
        <v>582</v>
      </c>
    </row>
    <row r="584" spans="1:16" s="42" customFormat="1" ht="14.4" x14ac:dyDescent="0.3">
      <c r="A584" s="51" t="s">
        <v>15</v>
      </c>
      <c r="B584" s="52" t="s">
        <v>353</v>
      </c>
      <c r="C584" s="52" t="s">
        <v>1548</v>
      </c>
      <c r="D584" s="59" t="s">
        <v>2633</v>
      </c>
      <c r="E584" s="42" t="s">
        <v>2611</v>
      </c>
      <c r="F584" s="94" t="s">
        <v>2620</v>
      </c>
      <c r="G584" s="95" t="s">
        <v>2617</v>
      </c>
      <c r="H584" s="94" t="s">
        <v>2622</v>
      </c>
      <c r="I584" s="60" t="s">
        <v>2618</v>
      </c>
      <c r="J584" s="94" t="s">
        <v>2624</v>
      </c>
      <c r="K584" s="101" t="s">
        <v>2619</v>
      </c>
      <c r="N584" s="42">
        <f>ROWS(A2:A584)</f>
        <v>583</v>
      </c>
      <c r="O584" s="53">
        <f>IF(ISNUMBER(SEARCH('Cross Reference'!E9,B584)),N584,"")</f>
        <v>583</v>
      </c>
      <c r="P584" s="42">
        <f>IFERROR(SMALL(O2:O5008,N584),"")</f>
        <v>583</v>
      </c>
    </row>
    <row r="585" spans="1:16" s="42" customFormat="1" ht="14.4" x14ac:dyDescent="0.3">
      <c r="A585" s="51" t="s">
        <v>15</v>
      </c>
      <c r="B585" s="52" t="s">
        <v>353</v>
      </c>
      <c r="C585" s="52" t="s">
        <v>1546</v>
      </c>
      <c r="D585" s="60" t="s">
        <v>2638</v>
      </c>
      <c r="E585" s="42" t="s">
        <v>2611</v>
      </c>
      <c r="F585" s="94" t="s">
        <v>1564</v>
      </c>
      <c r="G585" s="95" t="s">
        <v>2617</v>
      </c>
      <c r="H585" s="94" t="s">
        <v>2087</v>
      </c>
      <c r="I585" s="60" t="s">
        <v>2618</v>
      </c>
      <c r="J585" s="94" t="s">
        <v>2625</v>
      </c>
      <c r="K585" s="101" t="s">
        <v>2619</v>
      </c>
      <c r="N585" s="42">
        <f>ROWS(A2:A585)</f>
        <v>584</v>
      </c>
      <c r="O585" s="53">
        <f>IF(ISNUMBER(SEARCH('Cross Reference'!E9,B585)),N585,"")</f>
        <v>584</v>
      </c>
      <c r="P585" s="42">
        <f>IFERROR(SMALL(O2:O5008,N585),"")</f>
        <v>584</v>
      </c>
    </row>
    <row r="586" spans="1:16" s="42" customFormat="1" ht="14.4" x14ac:dyDescent="0.3">
      <c r="A586" s="51" t="s">
        <v>15</v>
      </c>
      <c r="B586" s="52" t="s">
        <v>353</v>
      </c>
      <c r="C586" s="52" t="s">
        <v>1540</v>
      </c>
      <c r="D586" s="59" t="s">
        <v>2641</v>
      </c>
      <c r="E586" s="42" t="s">
        <v>2611</v>
      </c>
      <c r="F586" s="94" t="s">
        <v>2621</v>
      </c>
      <c r="G586" s="95" t="s">
        <v>2617</v>
      </c>
      <c r="H586" s="94" t="s">
        <v>2623</v>
      </c>
      <c r="I586" s="60" t="s">
        <v>2618</v>
      </c>
      <c r="J586" s="94" t="s">
        <v>2626</v>
      </c>
      <c r="K586" s="101" t="s">
        <v>2619</v>
      </c>
      <c r="N586" s="42">
        <f>ROWS(A2:A586)</f>
        <v>585</v>
      </c>
      <c r="O586" s="53">
        <f>IF(ISNUMBER(SEARCH('Cross Reference'!E9,B586)),N586,"")</f>
        <v>585</v>
      </c>
      <c r="P586" s="42">
        <f>IFERROR(SMALL(O2:O5008,N586),"")</f>
        <v>585</v>
      </c>
    </row>
    <row r="587" spans="1:16" s="42" customFormat="1" ht="14.4" x14ac:dyDescent="0.3">
      <c r="A587" s="51" t="s">
        <v>15</v>
      </c>
      <c r="B587" s="52" t="s">
        <v>354</v>
      </c>
      <c r="C587" s="52" t="s">
        <v>1548</v>
      </c>
      <c r="D587" s="59" t="s">
        <v>2633</v>
      </c>
      <c r="E587" s="42" t="s">
        <v>2611</v>
      </c>
      <c r="F587" s="94" t="s">
        <v>2620</v>
      </c>
      <c r="G587" s="95" t="s">
        <v>2617</v>
      </c>
      <c r="H587" s="94" t="s">
        <v>2622</v>
      </c>
      <c r="I587" s="60" t="s">
        <v>2618</v>
      </c>
      <c r="J587" s="94" t="s">
        <v>2624</v>
      </c>
      <c r="K587" s="101" t="s">
        <v>2619</v>
      </c>
      <c r="N587" s="42">
        <f>ROWS(A2:A587)</f>
        <v>586</v>
      </c>
      <c r="O587" s="53">
        <f>IF(ISNUMBER(SEARCH('Cross Reference'!E9,B587)),N587,"")</f>
        <v>586</v>
      </c>
      <c r="P587" s="42">
        <f>IFERROR(SMALL(O2:O5008,N587),"")</f>
        <v>586</v>
      </c>
    </row>
    <row r="588" spans="1:16" s="42" customFormat="1" ht="14.4" x14ac:dyDescent="0.3">
      <c r="A588" s="51" t="s">
        <v>15</v>
      </c>
      <c r="B588" s="52" t="s">
        <v>354</v>
      </c>
      <c r="C588" s="52" t="s">
        <v>1546</v>
      </c>
      <c r="D588" s="60" t="s">
        <v>2638</v>
      </c>
      <c r="E588" s="42" t="s">
        <v>2611</v>
      </c>
      <c r="F588" s="94" t="s">
        <v>1564</v>
      </c>
      <c r="G588" s="95" t="s">
        <v>2617</v>
      </c>
      <c r="H588" s="94" t="s">
        <v>2087</v>
      </c>
      <c r="I588" s="60" t="s">
        <v>2618</v>
      </c>
      <c r="J588" s="94" t="s">
        <v>2625</v>
      </c>
      <c r="K588" s="101" t="s">
        <v>2619</v>
      </c>
      <c r="N588" s="42">
        <f>ROWS(A2:A588)</f>
        <v>587</v>
      </c>
      <c r="O588" s="53">
        <f>IF(ISNUMBER(SEARCH('Cross Reference'!E9,B588)),N588,"")</f>
        <v>587</v>
      </c>
      <c r="P588" s="42">
        <f>IFERROR(SMALL(O2:O5008,N588),"")</f>
        <v>587</v>
      </c>
    </row>
    <row r="589" spans="1:16" s="42" customFormat="1" ht="14.4" x14ac:dyDescent="0.3">
      <c r="A589" s="51" t="s">
        <v>15</v>
      </c>
      <c r="B589" s="52" t="s">
        <v>354</v>
      </c>
      <c r="C589" s="52" t="s">
        <v>1540</v>
      </c>
      <c r="D589" s="59" t="s">
        <v>2641</v>
      </c>
      <c r="E589" s="42" t="s">
        <v>2611</v>
      </c>
      <c r="F589" s="94" t="s">
        <v>2621</v>
      </c>
      <c r="G589" s="95" t="s">
        <v>2617</v>
      </c>
      <c r="H589" s="94" t="s">
        <v>2623</v>
      </c>
      <c r="I589" s="60" t="s">
        <v>2618</v>
      </c>
      <c r="J589" s="94" t="s">
        <v>2626</v>
      </c>
      <c r="K589" s="101" t="s">
        <v>2619</v>
      </c>
      <c r="N589" s="42">
        <f>ROWS(A2:A589)</f>
        <v>588</v>
      </c>
      <c r="O589" s="53">
        <f>IF(ISNUMBER(SEARCH('Cross Reference'!E9,B589)),N589,"")</f>
        <v>588</v>
      </c>
      <c r="P589" s="42">
        <f>IFERROR(SMALL(O2:O5008,N589),"")</f>
        <v>588</v>
      </c>
    </row>
    <row r="590" spans="1:16" ht="14.4" x14ac:dyDescent="0.3">
      <c r="A590" s="11" t="s">
        <v>15</v>
      </c>
      <c r="B590" s="60" t="s">
        <v>355</v>
      </c>
      <c r="C590" s="4" t="s">
        <v>1425</v>
      </c>
      <c r="D590" s="1" t="s">
        <v>2628</v>
      </c>
      <c r="E590" s="10" t="s">
        <v>348</v>
      </c>
      <c r="F590" s="50" t="s">
        <v>1553</v>
      </c>
      <c r="G590" t="s">
        <v>2617</v>
      </c>
      <c r="H590" s="60" t="s">
        <v>1707</v>
      </c>
      <c r="I590" s="60" t="s">
        <v>2618</v>
      </c>
      <c r="J590" s="60" t="s">
        <v>2229</v>
      </c>
      <c r="K590" s="101" t="s">
        <v>2619</v>
      </c>
      <c r="N590" s="4">
        <f>ROWS(A2:A590)</f>
        <v>589</v>
      </c>
      <c r="O590" s="40">
        <f>IF(ISNUMBER(SEARCH('Cross Reference'!E9,B590)),N590,"")</f>
        <v>589</v>
      </c>
      <c r="P590" s="4">
        <f>IFERROR(SMALL(O2:O5008,N590),"")</f>
        <v>589</v>
      </c>
    </row>
    <row r="591" spans="1:16" ht="14.4" x14ac:dyDescent="0.3">
      <c r="A591" s="11" t="s">
        <v>15</v>
      </c>
      <c r="B591" s="60" t="s">
        <v>355</v>
      </c>
      <c r="C591" s="4" t="s">
        <v>1425</v>
      </c>
      <c r="D591" s="1" t="s">
        <v>2628</v>
      </c>
      <c r="E591" s="10" t="s">
        <v>347</v>
      </c>
      <c r="F591" s="50" t="s">
        <v>1553</v>
      </c>
      <c r="G591" t="s">
        <v>2617</v>
      </c>
      <c r="H591" s="60" t="s">
        <v>1708</v>
      </c>
      <c r="I591" s="60" t="s">
        <v>2618</v>
      </c>
      <c r="J591" s="60" t="s">
        <v>2230</v>
      </c>
      <c r="K591" s="101" t="s">
        <v>2619</v>
      </c>
      <c r="N591" s="4">
        <f>ROWS(A2:A591)</f>
        <v>590</v>
      </c>
      <c r="O591" s="40">
        <f>IF(ISNUMBER(SEARCH('Cross Reference'!E9,B591)),N591,"")</f>
        <v>590</v>
      </c>
      <c r="P591" s="4">
        <f>IFERROR(SMALL(O2:O5008,N591),"")</f>
        <v>590</v>
      </c>
    </row>
    <row r="592" spans="1:16" ht="14.4" x14ac:dyDescent="0.3">
      <c r="A592" s="11" t="s">
        <v>15</v>
      </c>
      <c r="B592" s="60" t="s">
        <v>356</v>
      </c>
      <c r="C592" s="4" t="s">
        <v>1425</v>
      </c>
      <c r="D592" s="1" t="s">
        <v>2628</v>
      </c>
      <c r="E592" s="10" t="s">
        <v>358</v>
      </c>
      <c r="F592" s="50" t="s">
        <v>1553</v>
      </c>
      <c r="G592" t="s">
        <v>2617</v>
      </c>
      <c r="H592" s="60" t="s">
        <v>1709</v>
      </c>
      <c r="I592" s="60" t="s">
        <v>2618</v>
      </c>
      <c r="J592" s="60" t="s">
        <v>2231</v>
      </c>
      <c r="K592" s="101" t="s">
        <v>2619</v>
      </c>
      <c r="N592" s="4">
        <f>ROWS(A2:A592)</f>
        <v>591</v>
      </c>
      <c r="O592" s="40">
        <f>IF(ISNUMBER(SEARCH('Cross Reference'!E9,B592)),N592,"")</f>
        <v>591</v>
      </c>
      <c r="P592" s="4">
        <f>IFERROR(SMALL(O2:O5008,N592),"")</f>
        <v>591</v>
      </c>
    </row>
    <row r="593" spans="1:16" ht="14.4" x14ac:dyDescent="0.3">
      <c r="A593" s="11" t="s">
        <v>15</v>
      </c>
      <c r="B593" s="60" t="s">
        <v>356</v>
      </c>
      <c r="C593" s="4" t="s">
        <v>1425</v>
      </c>
      <c r="D593" s="1" t="s">
        <v>2628</v>
      </c>
      <c r="E593" s="10" t="s">
        <v>357</v>
      </c>
      <c r="F593" s="50" t="s">
        <v>1553</v>
      </c>
      <c r="G593" t="s">
        <v>2617</v>
      </c>
      <c r="H593" s="60" t="s">
        <v>1710</v>
      </c>
      <c r="I593" s="60" t="s">
        <v>2618</v>
      </c>
      <c r="J593" s="60" t="s">
        <v>2232</v>
      </c>
      <c r="K593" s="101" t="s">
        <v>2619</v>
      </c>
      <c r="N593" s="4">
        <f>ROWS(A2:A593)</f>
        <v>592</v>
      </c>
      <c r="O593" s="40">
        <f>IF(ISNUMBER(SEARCH('Cross Reference'!E9,B593)),N593,"")</f>
        <v>592</v>
      </c>
      <c r="P593" s="4">
        <f>IFERROR(SMALL(O2:O5008,N593),"")</f>
        <v>592</v>
      </c>
    </row>
    <row r="594" spans="1:16" ht="14.4" x14ac:dyDescent="0.3">
      <c r="A594" s="11" t="s">
        <v>15</v>
      </c>
      <c r="B594" s="10" t="s">
        <v>359</v>
      </c>
      <c r="C594" s="4" t="s">
        <v>1425</v>
      </c>
      <c r="D594" s="1" t="s">
        <v>2628</v>
      </c>
      <c r="E594" s="10" t="s">
        <v>357</v>
      </c>
      <c r="F594" s="50" t="s">
        <v>1553</v>
      </c>
      <c r="G594" t="s">
        <v>2617</v>
      </c>
      <c r="H594" s="60" t="s">
        <v>1710</v>
      </c>
      <c r="I594" s="60" t="s">
        <v>2618</v>
      </c>
      <c r="J594" s="60" t="s">
        <v>2232</v>
      </c>
      <c r="K594" s="101" t="s">
        <v>2619</v>
      </c>
      <c r="N594" s="4">
        <f>ROWS(A2:A594)</f>
        <v>593</v>
      </c>
      <c r="O594" s="40">
        <f>IF(ISNUMBER(SEARCH('Cross Reference'!E9,B594)),N594,"")</f>
        <v>593</v>
      </c>
      <c r="P594" s="4">
        <f>IFERROR(SMALL(O2:O5008,N594),"")</f>
        <v>593</v>
      </c>
    </row>
    <row r="595" spans="1:16" ht="14.4" x14ac:dyDescent="0.3">
      <c r="A595" s="11" t="s">
        <v>15</v>
      </c>
      <c r="B595" s="19" t="s">
        <v>360</v>
      </c>
      <c r="C595" s="4" t="s">
        <v>1425</v>
      </c>
      <c r="D595" s="1" t="s">
        <v>2628</v>
      </c>
      <c r="E595" s="19" t="s">
        <v>357</v>
      </c>
      <c r="F595" s="50" t="s">
        <v>1553</v>
      </c>
      <c r="G595" t="s">
        <v>2617</v>
      </c>
      <c r="H595" s="60" t="s">
        <v>1710</v>
      </c>
      <c r="I595" s="60" t="s">
        <v>2618</v>
      </c>
      <c r="J595" s="60" t="s">
        <v>2232</v>
      </c>
      <c r="K595" s="101" t="s">
        <v>2619</v>
      </c>
      <c r="N595" s="4">
        <f>ROWS(A2:A595)</f>
        <v>594</v>
      </c>
      <c r="O595" s="40">
        <f>IF(ISNUMBER(SEARCH('Cross Reference'!E9,B595)),N595,"")</f>
        <v>594</v>
      </c>
      <c r="P595" s="4">
        <f>IFERROR(SMALL(O2:O5008,N595),"")</f>
        <v>594</v>
      </c>
    </row>
    <row r="596" spans="1:16" ht="14.4" x14ac:dyDescent="0.3">
      <c r="A596" s="11" t="s">
        <v>15</v>
      </c>
      <c r="B596" s="68" t="s">
        <v>361</v>
      </c>
      <c r="C596" s="4" t="s">
        <v>1425</v>
      </c>
      <c r="D596" s="1" t="s">
        <v>2628</v>
      </c>
      <c r="E596" s="19" t="s">
        <v>358</v>
      </c>
      <c r="F596" s="50" t="s">
        <v>1553</v>
      </c>
      <c r="G596" t="s">
        <v>2617</v>
      </c>
      <c r="H596" s="60" t="s">
        <v>1709</v>
      </c>
      <c r="I596" s="60" t="s">
        <v>2618</v>
      </c>
      <c r="J596" s="60" t="s">
        <v>2231</v>
      </c>
      <c r="K596" s="101" t="s">
        <v>2619</v>
      </c>
      <c r="N596" s="4">
        <f>ROWS(A2:A596)</f>
        <v>595</v>
      </c>
      <c r="O596" s="40">
        <f>IF(ISNUMBER(SEARCH('Cross Reference'!E9,B596)),N596,"")</f>
        <v>595</v>
      </c>
      <c r="P596" s="4">
        <f>IFERROR(SMALL(O2:O5008,N596),"")</f>
        <v>595</v>
      </c>
    </row>
    <row r="597" spans="1:16" ht="14.4" x14ac:dyDescent="0.3">
      <c r="A597" s="11" t="s">
        <v>15</v>
      </c>
      <c r="B597" s="68" t="s">
        <v>361</v>
      </c>
      <c r="C597" s="4" t="s">
        <v>1425</v>
      </c>
      <c r="D597" s="1" t="s">
        <v>2628</v>
      </c>
      <c r="E597" s="19" t="s">
        <v>357</v>
      </c>
      <c r="F597" s="50" t="s">
        <v>1553</v>
      </c>
      <c r="G597" t="s">
        <v>2617</v>
      </c>
      <c r="H597" s="60" t="s">
        <v>1710</v>
      </c>
      <c r="I597" s="60" t="s">
        <v>2618</v>
      </c>
      <c r="J597" s="60" t="s">
        <v>2232</v>
      </c>
      <c r="K597" s="101" t="s">
        <v>2619</v>
      </c>
      <c r="N597" s="4">
        <f>ROWS(A2:A597)</f>
        <v>596</v>
      </c>
      <c r="O597" s="40">
        <f>IF(ISNUMBER(SEARCH('Cross Reference'!E9,B597)),N597,"")</f>
        <v>596</v>
      </c>
      <c r="P597" s="4">
        <f>IFERROR(SMALL(O2:O5008,N597),"")</f>
        <v>596</v>
      </c>
    </row>
    <row r="598" spans="1:16" ht="14.4" x14ac:dyDescent="0.3">
      <c r="A598" s="11" t="s">
        <v>15</v>
      </c>
      <c r="B598" s="68" t="s">
        <v>362</v>
      </c>
      <c r="C598" s="4" t="s">
        <v>1425</v>
      </c>
      <c r="D598" s="1" t="s">
        <v>2628</v>
      </c>
      <c r="E598" s="19" t="s">
        <v>364</v>
      </c>
      <c r="F598" s="50" t="s">
        <v>1553</v>
      </c>
      <c r="G598" t="s">
        <v>2617</v>
      </c>
      <c r="H598" s="60" t="s">
        <v>1711</v>
      </c>
      <c r="I598" s="60" t="s">
        <v>2618</v>
      </c>
      <c r="J598" s="60" t="s">
        <v>2233</v>
      </c>
      <c r="K598" s="101" t="s">
        <v>2619</v>
      </c>
      <c r="N598" s="4">
        <f>ROWS(A2:A598)</f>
        <v>597</v>
      </c>
      <c r="O598" s="40">
        <f>IF(ISNUMBER(SEARCH('Cross Reference'!E9,B598)),N598,"")</f>
        <v>597</v>
      </c>
      <c r="P598" s="4">
        <f>IFERROR(SMALL(O2:O5008,N598),"")</f>
        <v>597</v>
      </c>
    </row>
    <row r="599" spans="1:16" ht="14.4" x14ac:dyDescent="0.3">
      <c r="A599" s="11" t="s">
        <v>15</v>
      </c>
      <c r="B599" s="68" t="s">
        <v>362</v>
      </c>
      <c r="C599" s="4" t="s">
        <v>1425</v>
      </c>
      <c r="D599" s="1" t="s">
        <v>2628</v>
      </c>
      <c r="E599" s="19" t="s">
        <v>363</v>
      </c>
      <c r="F599" s="50" t="s">
        <v>1553</v>
      </c>
      <c r="G599" t="s">
        <v>2617</v>
      </c>
      <c r="H599" s="60" t="s">
        <v>1712</v>
      </c>
      <c r="I599" s="60" t="s">
        <v>2618</v>
      </c>
      <c r="J599" s="60" t="s">
        <v>2234</v>
      </c>
      <c r="K599" s="101" t="s">
        <v>2619</v>
      </c>
      <c r="N599" s="4">
        <f>ROWS(A2:A599)</f>
        <v>598</v>
      </c>
      <c r="O599" s="40">
        <f>IF(ISNUMBER(SEARCH('Cross Reference'!E9,B599)),N599,"")</f>
        <v>598</v>
      </c>
      <c r="P599" s="4">
        <f>IFERROR(SMALL(O2:O5008,N599),"")</f>
        <v>598</v>
      </c>
    </row>
    <row r="600" spans="1:16" ht="14.4" x14ac:dyDescent="0.3">
      <c r="A600" s="11" t="s">
        <v>15</v>
      </c>
      <c r="B600" s="19" t="s">
        <v>365</v>
      </c>
      <c r="C600" s="4" t="s">
        <v>1425</v>
      </c>
      <c r="D600" s="1" t="s">
        <v>2628</v>
      </c>
      <c r="E600" s="19" t="s">
        <v>363</v>
      </c>
      <c r="F600" s="50" t="s">
        <v>1553</v>
      </c>
      <c r="G600" t="s">
        <v>2617</v>
      </c>
      <c r="H600" s="60" t="s">
        <v>1712</v>
      </c>
      <c r="I600" s="60" t="s">
        <v>2618</v>
      </c>
      <c r="J600" s="60" t="s">
        <v>2234</v>
      </c>
      <c r="K600" s="101" t="s">
        <v>2619</v>
      </c>
      <c r="N600" s="4">
        <f>ROWS(A2:A600)</f>
        <v>599</v>
      </c>
      <c r="O600" s="40">
        <f>IF(ISNUMBER(SEARCH('Cross Reference'!E9,B600)),N600,"")</f>
        <v>599</v>
      </c>
      <c r="P600" s="4">
        <f>IFERROR(SMALL(O2:O5008,N600),"")</f>
        <v>599</v>
      </c>
    </row>
    <row r="601" spans="1:16" ht="14.4" x14ac:dyDescent="0.3">
      <c r="A601" s="11" t="s">
        <v>15</v>
      </c>
      <c r="B601" s="19" t="s">
        <v>366</v>
      </c>
      <c r="C601" s="4" t="s">
        <v>1425</v>
      </c>
      <c r="D601" s="1" t="s">
        <v>2628</v>
      </c>
      <c r="E601" s="19" t="s">
        <v>363</v>
      </c>
      <c r="F601" s="50" t="s">
        <v>1553</v>
      </c>
      <c r="G601" t="s">
        <v>2617</v>
      </c>
      <c r="H601" s="60" t="s">
        <v>1712</v>
      </c>
      <c r="I601" s="60" t="s">
        <v>2618</v>
      </c>
      <c r="J601" s="60" t="s">
        <v>2234</v>
      </c>
      <c r="K601" s="101" t="s">
        <v>2619</v>
      </c>
      <c r="N601" s="4">
        <f>ROWS(A2:A601)</f>
        <v>600</v>
      </c>
      <c r="O601" s="40">
        <f>IF(ISNUMBER(SEARCH('Cross Reference'!E9,B601)),N601,"")</f>
        <v>600</v>
      </c>
      <c r="P601" s="4">
        <f>IFERROR(SMALL(O2:O5008,N601),"")</f>
        <v>600</v>
      </c>
    </row>
    <row r="602" spans="1:16" ht="14.4" x14ac:dyDescent="0.3">
      <c r="A602" s="11" t="s">
        <v>15</v>
      </c>
      <c r="B602" s="68" t="s">
        <v>367</v>
      </c>
      <c r="C602" s="4" t="s">
        <v>1425</v>
      </c>
      <c r="D602" s="1" t="s">
        <v>2628</v>
      </c>
      <c r="E602" s="19" t="s">
        <v>364</v>
      </c>
      <c r="F602" s="50" t="s">
        <v>1553</v>
      </c>
      <c r="G602" t="s">
        <v>2617</v>
      </c>
      <c r="H602" s="60" t="s">
        <v>1711</v>
      </c>
      <c r="I602" s="60" t="s">
        <v>2618</v>
      </c>
      <c r="J602" s="60" t="s">
        <v>2233</v>
      </c>
      <c r="K602" s="101" t="s">
        <v>2619</v>
      </c>
      <c r="N602" s="4">
        <f>ROWS(A2:A602)</f>
        <v>601</v>
      </c>
      <c r="O602" s="40">
        <f>IF(ISNUMBER(SEARCH('Cross Reference'!E9,B602)),N602,"")</f>
        <v>601</v>
      </c>
      <c r="P602" s="4">
        <f>IFERROR(SMALL(O2:O5008,N602),"")</f>
        <v>601</v>
      </c>
    </row>
    <row r="603" spans="1:16" ht="14.4" x14ac:dyDescent="0.3">
      <c r="A603" s="11" t="s">
        <v>15</v>
      </c>
      <c r="B603" s="68" t="s">
        <v>367</v>
      </c>
      <c r="C603" s="4" t="s">
        <v>1425</v>
      </c>
      <c r="D603" s="1" t="s">
        <v>2628</v>
      </c>
      <c r="E603" s="19" t="s">
        <v>363</v>
      </c>
      <c r="F603" s="50" t="s">
        <v>1553</v>
      </c>
      <c r="G603" t="s">
        <v>2617</v>
      </c>
      <c r="H603" s="60" t="s">
        <v>1712</v>
      </c>
      <c r="I603" s="60" t="s">
        <v>2618</v>
      </c>
      <c r="J603" s="60" t="s">
        <v>2234</v>
      </c>
      <c r="K603" s="101" t="s">
        <v>2619</v>
      </c>
      <c r="N603" s="4">
        <f>ROWS(A2:A603)</f>
        <v>602</v>
      </c>
      <c r="O603" s="40">
        <f>IF(ISNUMBER(SEARCH('Cross Reference'!E9,B603)),N603,"")</f>
        <v>602</v>
      </c>
      <c r="P603" s="4">
        <f>IFERROR(SMALL(O2:O5008,N603),"")</f>
        <v>602</v>
      </c>
    </row>
    <row r="604" spans="1:16" ht="14.4" x14ac:dyDescent="0.3">
      <c r="A604" s="11" t="s">
        <v>15</v>
      </c>
      <c r="B604" s="68" t="s">
        <v>368</v>
      </c>
      <c r="C604" s="4" t="s">
        <v>1425</v>
      </c>
      <c r="D604" s="1" t="s">
        <v>2628</v>
      </c>
      <c r="E604" s="19" t="s">
        <v>370</v>
      </c>
      <c r="F604" s="50" t="s">
        <v>1553</v>
      </c>
      <c r="G604" t="s">
        <v>2617</v>
      </c>
      <c r="H604" s="60" t="s">
        <v>1713</v>
      </c>
      <c r="I604" s="60" t="s">
        <v>2618</v>
      </c>
      <c r="J604" s="60" t="s">
        <v>2235</v>
      </c>
      <c r="K604" s="101" t="s">
        <v>2619</v>
      </c>
      <c r="N604" s="4">
        <f>ROWS(A2:A604)</f>
        <v>603</v>
      </c>
      <c r="O604" s="40">
        <f>IF(ISNUMBER(SEARCH('Cross Reference'!E9,B604)),N604,"")</f>
        <v>603</v>
      </c>
      <c r="P604" s="4">
        <f>IFERROR(SMALL(O2:O5008,N604),"")</f>
        <v>603</v>
      </c>
    </row>
    <row r="605" spans="1:16" ht="14.4" x14ac:dyDescent="0.3">
      <c r="A605" s="11" t="s">
        <v>15</v>
      </c>
      <c r="B605" s="68" t="s">
        <v>368</v>
      </c>
      <c r="C605" s="4" t="s">
        <v>1425</v>
      </c>
      <c r="D605" s="1" t="s">
        <v>2628</v>
      </c>
      <c r="E605" s="19" t="s">
        <v>369</v>
      </c>
      <c r="F605" s="50" t="s">
        <v>1553</v>
      </c>
      <c r="G605" t="s">
        <v>2617</v>
      </c>
      <c r="H605" s="60" t="s">
        <v>1714</v>
      </c>
      <c r="I605" s="60" t="s">
        <v>2618</v>
      </c>
      <c r="J605" s="60" t="s">
        <v>2236</v>
      </c>
      <c r="K605" s="101" t="s">
        <v>2619</v>
      </c>
      <c r="N605" s="4">
        <f>ROWS(A2:A605)</f>
        <v>604</v>
      </c>
      <c r="O605" s="40">
        <f>IF(ISNUMBER(SEARCH('Cross Reference'!E9,B605)),N605,"")</f>
        <v>604</v>
      </c>
      <c r="P605" s="4">
        <f>IFERROR(SMALL(O2:O5008,N605),"")</f>
        <v>604</v>
      </c>
    </row>
    <row r="606" spans="1:16" ht="14.4" x14ac:dyDescent="0.3">
      <c r="A606" s="11" t="s">
        <v>15</v>
      </c>
      <c r="B606" s="19" t="s">
        <v>371</v>
      </c>
      <c r="C606" s="4" t="s">
        <v>1425</v>
      </c>
      <c r="D606" s="1" t="s">
        <v>2628</v>
      </c>
      <c r="E606" s="19" t="s">
        <v>369</v>
      </c>
      <c r="F606" s="50" t="s">
        <v>1553</v>
      </c>
      <c r="G606" t="s">
        <v>2617</v>
      </c>
      <c r="H606" s="60" t="s">
        <v>1714</v>
      </c>
      <c r="I606" s="60" t="s">
        <v>2618</v>
      </c>
      <c r="J606" s="60" t="s">
        <v>2236</v>
      </c>
      <c r="K606" s="101" t="s">
        <v>2619</v>
      </c>
      <c r="N606" s="4">
        <f>ROWS(A2:A606)</f>
        <v>605</v>
      </c>
      <c r="O606" s="40">
        <f>IF(ISNUMBER(SEARCH('Cross Reference'!E9,B606)),N606,"")</f>
        <v>605</v>
      </c>
      <c r="P606" s="4">
        <f>IFERROR(SMALL(O2:O5008,N606),"")</f>
        <v>605</v>
      </c>
    </row>
    <row r="607" spans="1:16" ht="14.4" x14ac:dyDescent="0.3">
      <c r="A607" s="11" t="s">
        <v>15</v>
      </c>
      <c r="B607" s="19" t="s">
        <v>372</v>
      </c>
      <c r="C607" s="4" t="s">
        <v>1425</v>
      </c>
      <c r="D607" s="1" t="s">
        <v>2628</v>
      </c>
      <c r="E607" s="19" t="s">
        <v>369</v>
      </c>
      <c r="F607" s="50" t="s">
        <v>1553</v>
      </c>
      <c r="G607" t="s">
        <v>2617</v>
      </c>
      <c r="H607" s="60" t="s">
        <v>1714</v>
      </c>
      <c r="I607" s="60" t="s">
        <v>2618</v>
      </c>
      <c r="J607" s="60" t="s">
        <v>2236</v>
      </c>
      <c r="K607" s="101" t="s">
        <v>2619</v>
      </c>
      <c r="N607" s="4">
        <f>ROWS(A2:A607)</f>
        <v>606</v>
      </c>
      <c r="O607" s="40">
        <f>IF(ISNUMBER(SEARCH('Cross Reference'!E9,B607)),N607,"")</f>
        <v>606</v>
      </c>
      <c r="P607" s="4">
        <f>IFERROR(SMALL(O2:O5008,N607),"")</f>
        <v>606</v>
      </c>
    </row>
    <row r="608" spans="1:16" ht="14.4" x14ac:dyDescent="0.3">
      <c r="A608" s="11" t="s">
        <v>15</v>
      </c>
      <c r="B608" s="19" t="s">
        <v>373</v>
      </c>
      <c r="C608" s="4" t="s">
        <v>1425</v>
      </c>
      <c r="D608" s="1" t="s">
        <v>2628</v>
      </c>
      <c r="E608" s="19" t="s">
        <v>374</v>
      </c>
      <c r="F608" s="50" t="s">
        <v>1553</v>
      </c>
      <c r="G608" t="s">
        <v>2617</v>
      </c>
      <c r="H608" s="60" t="s">
        <v>1715</v>
      </c>
      <c r="I608" s="60" t="s">
        <v>2618</v>
      </c>
      <c r="J608" s="60" t="s">
        <v>2237</v>
      </c>
      <c r="K608" s="101" t="s">
        <v>2619</v>
      </c>
      <c r="N608" s="4">
        <f>ROWS(A2:A608)</f>
        <v>607</v>
      </c>
      <c r="O608" s="40">
        <f>IF(ISNUMBER(SEARCH('Cross Reference'!E9,B608)),N608,"")</f>
        <v>607</v>
      </c>
      <c r="P608" s="4">
        <f>IFERROR(SMALL(O2:O5008,N608),"")</f>
        <v>607</v>
      </c>
    </row>
    <row r="609" spans="1:16" ht="14.4" x14ac:dyDescent="0.3">
      <c r="A609" s="11" t="s">
        <v>15</v>
      </c>
      <c r="B609" s="68" t="s">
        <v>375</v>
      </c>
      <c r="C609" s="4" t="s">
        <v>1425</v>
      </c>
      <c r="D609" s="1" t="s">
        <v>2628</v>
      </c>
      <c r="E609" s="19" t="s">
        <v>376</v>
      </c>
      <c r="F609" s="50" t="s">
        <v>1553</v>
      </c>
      <c r="G609" t="s">
        <v>2617</v>
      </c>
      <c r="H609" s="60" t="s">
        <v>1716</v>
      </c>
      <c r="I609" s="60" t="s">
        <v>2618</v>
      </c>
      <c r="J609" s="60" t="s">
        <v>2238</v>
      </c>
      <c r="K609" s="101" t="s">
        <v>2619</v>
      </c>
      <c r="N609" s="4">
        <f>ROWS(A2:A609)</f>
        <v>608</v>
      </c>
      <c r="O609" s="40">
        <f>IF(ISNUMBER(SEARCH('Cross Reference'!E9,B609)),N609,"")</f>
        <v>608</v>
      </c>
      <c r="P609" s="4">
        <f>IFERROR(SMALL(O2:O5008,N609),"")</f>
        <v>608</v>
      </c>
    </row>
    <row r="610" spans="1:16" ht="14.4" x14ac:dyDescent="0.3">
      <c r="A610" s="11" t="s">
        <v>15</v>
      </c>
      <c r="B610" s="68" t="s">
        <v>375</v>
      </c>
      <c r="C610" s="4" t="s">
        <v>1425</v>
      </c>
      <c r="D610" s="1" t="s">
        <v>2628</v>
      </c>
      <c r="E610" s="19" t="s">
        <v>374</v>
      </c>
      <c r="F610" s="50" t="s">
        <v>1553</v>
      </c>
      <c r="G610" t="s">
        <v>2617</v>
      </c>
      <c r="H610" s="60" t="s">
        <v>1715</v>
      </c>
      <c r="I610" s="60" t="s">
        <v>2618</v>
      </c>
      <c r="J610" s="60" t="s">
        <v>2237</v>
      </c>
      <c r="K610" s="101" t="s">
        <v>2619</v>
      </c>
      <c r="N610" s="4">
        <f>ROWS(A2:A610)</f>
        <v>609</v>
      </c>
      <c r="O610" s="40">
        <f>IF(ISNUMBER(SEARCH('Cross Reference'!E9,B610)),N610,"")</f>
        <v>609</v>
      </c>
      <c r="P610" s="4">
        <f>IFERROR(SMALL(O2:O5008,N610),"")</f>
        <v>609</v>
      </c>
    </row>
    <row r="611" spans="1:16" ht="14.4" x14ac:dyDescent="0.3">
      <c r="A611" s="11" t="s">
        <v>15</v>
      </c>
      <c r="B611" s="19" t="s">
        <v>377</v>
      </c>
      <c r="C611" s="4" t="s">
        <v>1425</v>
      </c>
      <c r="D611" s="1" t="s">
        <v>2628</v>
      </c>
      <c r="E611" s="19" t="s">
        <v>376</v>
      </c>
      <c r="F611" s="50" t="s">
        <v>1553</v>
      </c>
      <c r="G611" t="s">
        <v>2617</v>
      </c>
      <c r="H611" s="60" t="s">
        <v>1716</v>
      </c>
      <c r="I611" s="60" t="s">
        <v>2618</v>
      </c>
      <c r="J611" s="60" t="s">
        <v>2238</v>
      </c>
      <c r="K611" s="101" t="s">
        <v>2619</v>
      </c>
      <c r="N611" s="4">
        <f>ROWS(A2:A611)</f>
        <v>610</v>
      </c>
      <c r="O611" s="40">
        <f>IF(ISNUMBER(SEARCH('Cross Reference'!E9,B611)),N611,"")</f>
        <v>610</v>
      </c>
      <c r="P611" s="4">
        <f>IFERROR(SMALL(O2:O5008,N611),"")</f>
        <v>610</v>
      </c>
    </row>
    <row r="612" spans="1:16" ht="14.4" x14ac:dyDescent="0.3">
      <c r="A612" s="11" t="s">
        <v>15</v>
      </c>
      <c r="B612" s="19" t="s">
        <v>377</v>
      </c>
      <c r="C612" s="4" t="s">
        <v>1425</v>
      </c>
      <c r="D612" s="1" t="s">
        <v>2628</v>
      </c>
      <c r="E612" s="19" t="s">
        <v>374</v>
      </c>
      <c r="F612" s="50" t="s">
        <v>1553</v>
      </c>
      <c r="G612" t="s">
        <v>2617</v>
      </c>
      <c r="H612" s="60" t="s">
        <v>1715</v>
      </c>
      <c r="I612" s="60" t="s">
        <v>2618</v>
      </c>
      <c r="J612" s="60" t="s">
        <v>2237</v>
      </c>
      <c r="K612" s="101" t="s">
        <v>2619</v>
      </c>
      <c r="N612" s="4">
        <f>ROWS(A2:A612)</f>
        <v>611</v>
      </c>
      <c r="O612" s="40">
        <f>IF(ISNUMBER(SEARCH('Cross Reference'!E9,B612)),N612,"")</f>
        <v>611</v>
      </c>
      <c r="P612" s="4">
        <f>IFERROR(SMALL(O2:O5008,N612),"")</f>
        <v>611</v>
      </c>
    </row>
    <row r="613" spans="1:16" ht="14.4" x14ac:dyDescent="0.3">
      <c r="A613" s="11" t="s">
        <v>15</v>
      </c>
      <c r="B613" s="19" t="s">
        <v>378</v>
      </c>
      <c r="C613" s="4" t="s">
        <v>1425</v>
      </c>
      <c r="D613" s="1" t="s">
        <v>2628</v>
      </c>
      <c r="E613" s="19" t="s">
        <v>374</v>
      </c>
      <c r="F613" s="50" t="s">
        <v>1553</v>
      </c>
      <c r="G613" t="s">
        <v>2617</v>
      </c>
      <c r="H613" s="60" t="s">
        <v>1715</v>
      </c>
      <c r="I613" s="60" t="s">
        <v>2618</v>
      </c>
      <c r="J613" s="60" t="s">
        <v>2237</v>
      </c>
      <c r="K613" s="101" t="s">
        <v>2619</v>
      </c>
      <c r="N613" s="4">
        <f>ROWS(A2:A613)</f>
        <v>612</v>
      </c>
      <c r="O613" s="40">
        <f>IF(ISNUMBER(SEARCH('Cross Reference'!E9,B613)),N613,"")</f>
        <v>612</v>
      </c>
      <c r="P613" s="4">
        <f>IFERROR(SMALL(O2:O5008,N613),"")</f>
        <v>612</v>
      </c>
    </row>
    <row r="614" spans="1:16" ht="14.4" x14ac:dyDescent="0.3">
      <c r="A614" s="11" t="s">
        <v>15</v>
      </c>
      <c r="B614" s="19" t="s">
        <v>379</v>
      </c>
      <c r="C614" s="4" t="s">
        <v>1425</v>
      </c>
      <c r="D614" s="1" t="s">
        <v>2628</v>
      </c>
      <c r="E614" s="19" t="s">
        <v>370</v>
      </c>
      <c r="F614" s="50" t="s">
        <v>1553</v>
      </c>
      <c r="G614" t="s">
        <v>2617</v>
      </c>
      <c r="H614" s="60" t="s">
        <v>1713</v>
      </c>
      <c r="I614" s="60" t="s">
        <v>2618</v>
      </c>
      <c r="J614" s="60" t="s">
        <v>2235</v>
      </c>
      <c r="K614" s="101" t="s">
        <v>2619</v>
      </c>
      <c r="N614" s="4">
        <f>ROWS(A2:A614)</f>
        <v>613</v>
      </c>
      <c r="O614" s="40">
        <f>IF(ISNUMBER(SEARCH('Cross Reference'!E9,B614)),N614,"")</f>
        <v>613</v>
      </c>
      <c r="P614" s="4">
        <f>IFERROR(SMALL(O2:O5008,N614),"")</f>
        <v>613</v>
      </c>
    </row>
    <row r="615" spans="1:16" ht="14.4" x14ac:dyDescent="0.3">
      <c r="A615" s="11" t="s">
        <v>15</v>
      </c>
      <c r="B615" s="19" t="s">
        <v>379</v>
      </c>
      <c r="C615" s="4" t="s">
        <v>1425</v>
      </c>
      <c r="D615" s="1" t="s">
        <v>2628</v>
      </c>
      <c r="E615" s="19" t="s">
        <v>369</v>
      </c>
      <c r="F615" s="50" t="s">
        <v>1553</v>
      </c>
      <c r="G615" t="s">
        <v>2617</v>
      </c>
      <c r="H615" s="60" t="s">
        <v>1714</v>
      </c>
      <c r="I615" s="60" t="s">
        <v>2618</v>
      </c>
      <c r="J615" s="60" t="s">
        <v>2236</v>
      </c>
      <c r="K615" s="101" t="s">
        <v>2619</v>
      </c>
      <c r="N615" s="4">
        <f>ROWS(A2:A615)</f>
        <v>614</v>
      </c>
      <c r="O615" s="40">
        <f>IF(ISNUMBER(SEARCH('Cross Reference'!E9,B615)),N615,"")</f>
        <v>614</v>
      </c>
      <c r="P615" s="4">
        <f>IFERROR(SMALL(O2:O5008,N615),"")</f>
        <v>614</v>
      </c>
    </row>
    <row r="616" spans="1:16" ht="14.4" x14ac:dyDescent="0.3">
      <c r="A616" s="11" t="s">
        <v>15</v>
      </c>
      <c r="B616" s="19" t="s">
        <v>380</v>
      </c>
      <c r="C616" s="4" t="s">
        <v>1425</v>
      </c>
      <c r="D616" s="1" t="s">
        <v>2628</v>
      </c>
      <c r="E616" s="19" t="s">
        <v>382</v>
      </c>
      <c r="F616" s="50" t="s">
        <v>1553</v>
      </c>
      <c r="G616" t="s">
        <v>2617</v>
      </c>
      <c r="H616" s="60" t="s">
        <v>1717</v>
      </c>
      <c r="I616" s="60" t="s">
        <v>2618</v>
      </c>
      <c r="J616" s="60" t="s">
        <v>2239</v>
      </c>
      <c r="K616" s="101" t="s">
        <v>2619</v>
      </c>
      <c r="N616" s="4">
        <f>ROWS(A2:A616)</f>
        <v>615</v>
      </c>
      <c r="O616" s="40">
        <f>IF(ISNUMBER(SEARCH('Cross Reference'!E9,B616)),N616,"")</f>
        <v>615</v>
      </c>
      <c r="P616" s="4">
        <f>IFERROR(SMALL(O2:O5008,N616),"")</f>
        <v>615</v>
      </c>
    </row>
    <row r="617" spans="1:16" ht="14.4" x14ac:dyDescent="0.3">
      <c r="A617" s="11" t="s">
        <v>15</v>
      </c>
      <c r="B617" s="19" t="s">
        <v>380</v>
      </c>
      <c r="C617" s="4" t="s">
        <v>1425</v>
      </c>
      <c r="D617" s="1" t="s">
        <v>2628</v>
      </c>
      <c r="E617" s="19" t="s">
        <v>381</v>
      </c>
      <c r="F617" s="50" t="s">
        <v>1553</v>
      </c>
      <c r="G617" t="s">
        <v>2617</v>
      </c>
      <c r="H617" s="60" t="s">
        <v>1718</v>
      </c>
      <c r="I617" s="60" t="s">
        <v>2618</v>
      </c>
      <c r="J617" s="60" t="s">
        <v>2240</v>
      </c>
      <c r="K617" s="101" t="s">
        <v>2619</v>
      </c>
      <c r="N617" s="4">
        <f>ROWS(A2:A617)</f>
        <v>616</v>
      </c>
      <c r="O617" s="40">
        <f>IF(ISNUMBER(SEARCH('Cross Reference'!E9,B617)),N617,"")</f>
        <v>616</v>
      </c>
      <c r="P617" s="4">
        <f>IFERROR(SMALL(O2:O5008,N617),"")</f>
        <v>616</v>
      </c>
    </row>
    <row r="618" spans="1:16" ht="14.4" x14ac:dyDescent="0.3">
      <c r="A618" s="11" t="s">
        <v>15</v>
      </c>
      <c r="B618" s="19" t="s">
        <v>383</v>
      </c>
      <c r="C618" s="4" t="s">
        <v>1425</v>
      </c>
      <c r="D618" s="1" t="s">
        <v>2628</v>
      </c>
      <c r="E618" s="19" t="s">
        <v>381</v>
      </c>
      <c r="F618" s="50" t="s">
        <v>1553</v>
      </c>
      <c r="G618" t="s">
        <v>2617</v>
      </c>
      <c r="H618" s="60" t="s">
        <v>1718</v>
      </c>
      <c r="I618" s="60" t="s">
        <v>2618</v>
      </c>
      <c r="J618" s="60" t="s">
        <v>2240</v>
      </c>
      <c r="K618" s="101" t="s">
        <v>2619</v>
      </c>
      <c r="N618" s="4">
        <f>ROWS(A2:A618)</f>
        <v>617</v>
      </c>
      <c r="O618" s="40">
        <f>IF(ISNUMBER(SEARCH('Cross Reference'!E9,B618)),N618,"")</f>
        <v>617</v>
      </c>
      <c r="P618" s="4">
        <f>IFERROR(SMALL(O2:O5008,N618),"")</f>
        <v>617</v>
      </c>
    </row>
    <row r="619" spans="1:16" ht="14.4" x14ac:dyDescent="0.3">
      <c r="A619" s="11" t="s">
        <v>15</v>
      </c>
      <c r="B619" s="19" t="s">
        <v>384</v>
      </c>
      <c r="C619" s="4" t="s">
        <v>1425</v>
      </c>
      <c r="D619" s="1" t="s">
        <v>2628</v>
      </c>
      <c r="E619" s="19" t="s">
        <v>381</v>
      </c>
      <c r="F619" s="50" t="s">
        <v>1553</v>
      </c>
      <c r="G619" t="s">
        <v>2617</v>
      </c>
      <c r="H619" s="60" t="s">
        <v>1718</v>
      </c>
      <c r="I619" s="60" t="s">
        <v>2618</v>
      </c>
      <c r="J619" s="60" t="s">
        <v>2240</v>
      </c>
      <c r="K619" s="101" t="s">
        <v>2619</v>
      </c>
      <c r="N619" s="4">
        <f>ROWS(A2:A619)</f>
        <v>618</v>
      </c>
      <c r="O619" s="40">
        <f>IF(ISNUMBER(SEARCH('Cross Reference'!E9,B619)),N619,"")</f>
        <v>618</v>
      </c>
      <c r="P619" s="4">
        <f>IFERROR(SMALL(O2:O5008,N619),"")</f>
        <v>618</v>
      </c>
    </row>
    <row r="620" spans="1:16" ht="14.4" x14ac:dyDescent="0.3">
      <c r="A620" s="11" t="s">
        <v>15</v>
      </c>
      <c r="B620" s="19" t="s">
        <v>385</v>
      </c>
      <c r="C620" s="4" t="s">
        <v>1425</v>
      </c>
      <c r="D620" s="1" t="s">
        <v>2628</v>
      </c>
      <c r="E620" s="19" t="s">
        <v>382</v>
      </c>
      <c r="F620" s="50" t="s">
        <v>1553</v>
      </c>
      <c r="G620" t="s">
        <v>2617</v>
      </c>
      <c r="H620" s="60" t="s">
        <v>1717</v>
      </c>
      <c r="I620" s="60" t="s">
        <v>2618</v>
      </c>
      <c r="J620" s="60" t="s">
        <v>2239</v>
      </c>
      <c r="K620" s="101" t="s">
        <v>2619</v>
      </c>
      <c r="N620" s="4">
        <f>ROWS(A2:A620)</f>
        <v>619</v>
      </c>
      <c r="O620" s="40">
        <f>IF(ISNUMBER(SEARCH('Cross Reference'!E9,B620)),N620,"")</f>
        <v>619</v>
      </c>
      <c r="P620" s="4">
        <f>IFERROR(SMALL(O2:O5008,N620),"")</f>
        <v>619</v>
      </c>
    </row>
    <row r="621" spans="1:16" ht="14.4" x14ac:dyDescent="0.3">
      <c r="A621" s="11" t="s">
        <v>15</v>
      </c>
      <c r="B621" s="19" t="s">
        <v>385</v>
      </c>
      <c r="C621" s="4" t="s">
        <v>1425</v>
      </c>
      <c r="D621" s="1" t="s">
        <v>2628</v>
      </c>
      <c r="E621" s="19" t="s">
        <v>381</v>
      </c>
      <c r="F621" s="50" t="s">
        <v>1553</v>
      </c>
      <c r="G621" t="s">
        <v>2617</v>
      </c>
      <c r="H621" s="60" t="s">
        <v>1718</v>
      </c>
      <c r="I621" s="60" t="s">
        <v>2618</v>
      </c>
      <c r="J621" s="60" t="s">
        <v>2240</v>
      </c>
      <c r="K621" s="101" t="s">
        <v>2619</v>
      </c>
      <c r="N621" s="4">
        <f>ROWS(A2:A621)</f>
        <v>620</v>
      </c>
      <c r="O621" s="40">
        <f>IF(ISNUMBER(SEARCH('Cross Reference'!E9,B621)),N621,"")</f>
        <v>620</v>
      </c>
      <c r="P621" s="4">
        <f>IFERROR(SMALL(O2:O5008,N621),"")</f>
        <v>620</v>
      </c>
    </row>
    <row r="622" spans="1:16" ht="14.4" x14ac:dyDescent="0.3">
      <c r="A622" s="11" t="s">
        <v>15</v>
      </c>
      <c r="B622" s="19" t="s">
        <v>386</v>
      </c>
      <c r="C622" s="4" t="s">
        <v>1425</v>
      </c>
      <c r="D622" s="1" t="s">
        <v>2628</v>
      </c>
      <c r="E622" s="19" t="s">
        <v>387</v>
      </c>
      <c r="F622" s="50" t="s">
        <v>1553</v>
      </c>
      <c r="G622" t="s">
        <v>2617</v>
      </c>
      <c r="H622" s="60" t="s">
        <v>1719</v>
      </c>
      <c r="I622" s="60" t="s">
        <v>2618</v>
      </c>
      <c r="J622" s="60" t="s">
        <v>2241</v>
      </c>
      <c r="K622" s="101" t="s">
        <v>2619</v>
      </c>
      <c r="N622" s="4">
        <f>ROWS(A2:A622)</f>
        <v>621</v>
      </c>
      <c r="O622" s="40">
        <f>IF(ISNUMBER(SEARCH('Cross Reference'!E9,B622)),N622,"")</f>
        <v>621</v>
      </c>
      <c r="P622" s="4">
        <f>IFERROR(SMALL(O2:O5008,N622),"")</f>
        <v>621</v>
      </c>
    </row>
    <row r="623" spans="1:16" ht="14.4" x14ac:dyDescent="0.3">
      <c r="A623" s="11" t="s">
        <v>15</v>
      </c>
      <c r="B623" s="19" t="s">
        <v>388</v>
      </c>
      <c r="C623" s="4" t="s">
        <v>1425</v>
      </c>
      <c r="D623" s="1" t="s">
        <v>2628</v>
      </c>
      <c r="E623" s="19" t="s">
        <v>389</v>
      </c>
      <c r="F623" s="50" t="s">
        <v>1553</v>
      </c>
      <c r="G623" t="s">
        <v>2617</v>
      </c>
      <c r="H623" s="60" t="s">
        <v>1720</v>
      </c>
      <c r="I623" s="60" t="s">
        <v>2618</v>
      </c>
      <c r="J623" s="60" t="s">
        <v>2242</v>
      </c>
      <c r="K623" s="101" t="s">
        <v>2619</v>
      </c>
      <c r="N623" s="4">
        <f>ROWS(A2:A623)</f>
        <v>622</v>
      </c>
      <c r="O623" s="40">
        <f>IF(ISNUMBER(SEARCH('Cross Reference'!E9,B623)),N623,"")</f>
        <v>622</v>
      </c>
      <c r="P623" s="4">
        <f>IFERROR(SMALL(O2:O5008,N623),"")</f>
        <v>622</v>
      </c>
    </row>
    <row r="624" spans="1:16" ht="14.4" x14ac:dyDescent="0.3">
      <c r="A624" s="11" t="s">
        <v>15</v>
      </c>
      <c r="B624" s="19" t="s">
        <v>388</v>
      </c>
      <c r="C624" s="4" t="s">
        <v>1425</v>
      </c>
      <c r="D624" s="1" t="s">
        <v>2628</v>
      </c>
      <c r="E624" s="19" t="s">
        <v>387</v>
      </c>
      <c r="F624" s="50" t="s">
        <v>1553</v>
      </c>
      <c r="G624" t="s">
        <v>2617</v>
      </c>
      <c r="H624" s="60" t="s">
        <v>1719</v>
      </c>
      <c r="I624" s="60" t="s">
        <v>2618</v>
      </c>
      <c r="J624" s="60" t="s">
        <v>2241</v>
      </c>
      <c r="K624" s="101" t="s">
        <v>2619</v>
      </c>
      <c r="N624" s="4">
        <f>ROWS(A2:A624)</f>
        <v>623</v>
      </c>
      <c r="O624" s="40">
        <f>IF(ISNUMBER(SEARCH('Cross Reference'!E9,B624)),N624,"")</f>
        <v>623</v>
      </c>
      <c r="P624" s="4">
        <f>IFERROR(SMALL(O2:O5008,N624),"")</f>
        <v>623</v>
      </c>
    </row>
    <row r="625" spans="1:16" ht="14.4" x14ac:dyDescent="0.3">
      <c r="A625" s="11" t="s">
        <v>15</v>
      </c>
      <c r="B625" s="19" t="s">
        <v>390</v>
      </c>
      <c r="C625" s="4" t="s">
        <v>1425</v>
      </c>
      <c r="D625" s="1" t="s">
        <v>2628</v>
      </c>
      <c r="E625" s="19" t="s">
        <v>387</v>
      </c>
      <c r="F625" s="50" t="s">
        <v>1553</v>
      </c>
      <c r="G625" t="s">
        <v>2617</v>
      </c>
      <c r="H625" s="60" t="s">
        <v>1719</v>
      </c>
      <c r="I625" s="60" t="s">
        <v>2618</v>
      </c>
      <c r="J625" s="60" t="s">
        <v>2241</v>
      </c>
      <c r="K625" s="101" t="s">
        <v>2619</v>
      </c>
      <c r="N625" s="4">
        <f>ROWS(A2:A625)</f>
        <v>624</v>
      </c>
      <c r="O625" s="40">
        <f>IF(ISNUMBER(SEARCH('Cross Reference'!E9,B625)),N625,"")</f>
        <v>624</v>
      </c>
      <c r="P625" s="4">
        <f>IFERROR(SMALL(O2:O5008,N625),"")</f>
        <v>624</v>
      </c>
    </row>
    <row r="626" spans="1:16" ht="14.4" x14ac:dyDescent="0.3">
      <c r="A626" s="11" t="s">
        <v>15</v>
      </c>
      <c r="B626" s="19" t="s">
        <v>391</v>
      </c>
      <c r="C626" s="4" t="s">
        <v>1425</v>
      </c>
      <c r="D626" s="1" t="s">
        <v>2628</v>
      </c>
      <c r="E626" s="19" t="s">
        <v>389</v>
      </c>
      <c r="F626" s="50" t="s">
        <v>1553</v>
      </c>
      <c r="G626" t="s">
        <v>2617</v>
      </c>
      <c r="H626" s="60" t="s">
        <v>1720</v>
      </c>
      <c r="I626" s="60" t="s">
        <v>2618</v>
      </c>
      <c r="J626" s="60" t="s">
        <v>2242</v>
      </c>
      <c r="K626" s="101" t="s">
        <v>2619</v>
      </c>
      <c r="N626" s="4">
        <f>ROWS(A2:A626)</f>
        <v>625</v>
      </c>
      <c r="O626" s="40">
        <f>IF(ISNUMBER(SEARCH('Cross Reference'!E9,B626)),N626,"")</f>
        <v>625</v>
      </c>
      <c r="P626" s="4">
        <f>IFERROR(SMALL(O2:O5008,N626),"")</f>
        <v>625</v>
      </c>
    </row>
    <row r="627" spans="1:16" ht="14.4" x14ac:dyDescent="0.3">
      <c r="A627" s="11" t="s">
        <v>15</v>
      </c>
      <c r="B627" s="19" t="s">
        <v>391</v>
      </c>
      <c r="C627" s="4" t="s">
        <v>1425</v>
      </c>
      <c r="D627" s="1" t="s">
        <v>2628</v>
      </c>
      <c r="E627" s="19" t="s">
        <v>387</v>
      </c>
      <c r="F627" s="50" t="s">
        <v>1553</v>
      </c>
      <c r="G627" t="s">
        <v>2617</v>
      </c>
      <c r="H627" s="60" t="s">
        <v>1719</v>
      </c>
      <c r="I627" s="60" t="s">
        <v>2618</v>
      </c>
      <c r="J627" s="60" t="s">
        <v>2241</v>
      </c>
      <c r="K627" s="101" t="s">
        <v>2619</v>
      </c>
      <c r="N627" s="4">
        <f>ROWS(A2:A627)</f>
        <v>626</v>
      </c>
      <c r="O627" s="40">
        <f>IF(ISNUMBER(SEARCH('Cross Reference'!E9,B627)),N627,"")</f>
        <v>626</v>
      </c>
      <c r="P627" s="4">
        <f>IFERROR(SMALL(O2:O5008,N627),"")</f>
        <v>626</v>
      </c>
    </row>
    <row r="628" spans="1:16" ht="14.4" x14ac:dyDescent="0.3">
      <c r="A628" s="11" t="s">
        <v>15</v>
      </c>
      <c r="B628" s="19" t="s">
        <v>392</v>
      </c>
      <c r="C628" s="4" t="s">
        <v>1425</v>
      </c>
      <c r="D628" s="1" t="s">
        <v>2628</v>
      </c>
      <c r="E628" s="19" t="s">
        <v>394</v>
      </c>
      <c r="F628" s="50" t="s">
        <v>1553</v>
      </c>
      <c r="G628" t="s">
        <v>2617</v>
      </c>
      <c r="H628" s="60" t="s">
        <v>1721</v>
      </c>
      <c r="I628" s="60" t="s">
        <v>2618</v>
      </c>
      <c r="J628" s="60" t="s">
        <v>2243</v>
      </c>
      <c r="K628" s="101" t="s">
        <v>2619</v>
      </c>
      <c r="N628" s="4">
        <f>ROWS(A2:A628)</f>
        <v>627</v>
      </c>
      <c r="O628" s="40">
        <f>IF(ISNUMBER(SEARCH('Cross Reference'!E9,B628)),N628,"")</f>
        <v>627</v>
      </c>
      <c r="P628" s="4">
        <f>IFERROR(SMALL(O2:O5008,N628),"")</f>
        <v>627</v>
      </c>
    </row>
    <row r="629" spans="1:16" ht="14.4" x14ac:dyDescent="0.3">
      <c r="A629" s="11" t="s">
        <v>15</v>
      </c>
      <c r="B629" s="19" t="s">
        <v>392</v>
      </c>
      <c r="C629" s="4" t="s">
        <v>1425</v>
      </c>
      <c r="D629" s="1" t="s">
        <v>2628</v>
      </c>
      <c r="E629" s="19" t="s">
        <v>393</v>
      </c>
      <c r="F629" s="50" t="s">
        <v>1553</v>
      </c>
      <c r="G629" t="s">
        <v>2617</v>
      </c>
      <c r="H629" s="60" t="s">
        <v>1722</v>
      </c>
      <c r="I629" s="60" t="s">
        <v>2618</v>
      </c>
      <c r="J629" s="60" t="s">
        <v>2244</v>
      </c>
      <c r="K629" s="101" t="s">
        <v>2619</v>
      </c>
      <c r="N629" s="4">
        <f>ROWS(A2:A629)</f>
        <v>628</v>
      </c>
      <c r="O629" s="40">
        <f>IF(ISNUMBER(SEARCH('Cross Reference'!E9,B629)),N629,"")</f>
        <v>628</v>
      </c>
      <c r="P629" s="4">
        <f>IFERROR(SMALL(O2:O5008,N629),"")</f>
        <v>628</v>
      </c>
    </row>
    <row r="630" spans="1:16" ht="14.4" x14ac:dyDescent="0.3">
      <c r="A630" s="11" t="s">
        <v>15</v>
      </c>
      <c r="B630" s="19" t="s">
        <v>395</v>
      </c>
      <c r="C630" s="4" t="s">
        <v>1425</v>
      </c>
      <c r="D630" s="1" t="s">
        <v>2628</v>
      </c>
      <c r="E630" s="19" t="s">
        <v>393</v>
      </c>
      <c r="F630" s="50" t="s">
        <v>1553</v>
      </c>
      <c r="G630" t="s">
        <v>2617</v>
      </c>
      <c r="H630" s="60" t="s">
        <v>1722</v>
      </c>
      <c r="I630" s="60" t="s">
        <v>2618</v>
      </c>
      <c r="J630" s="60" t="s">
        <v>2244</v>
      </c>
      <c r="K630" s="101" t="s">
        <v>2619</v>
      </c>
      <c r="N630" s="4">
        <f>ROWS(A2:A630)</f>
        <v>629</v>
      </c>
      <c r="O630" s="40">
        <f>IF(ISNUMBER(SEARCH('Cross Reference'!E9,B630)),N630,"")</f>
        <v>629</v>
      </c>
      <c r="P630" s="4">
        <f>IFERROR(SMALL(O2:O5008,N630),"")</f>
        <v>629</v>
      </c>
    </row>
    <row r="631" spans="1:16" ht="14.4" x14ac:dyDescent="0.3">
      <c r="A631" s="11" t="s">
        <v>15</v>
      </c>
      <c r="B631" s="19" t="s">
        <v>396</v>
      </c>
      <c r="C631" s="4" t="s">
        <v>1425</v>
      </c>
      <c r="D631" s="1" t="s">
        <v>2628</v>
      </c>
      <c r="E631" s="19" t="s">
        <v>393</v>
      </c>
      <c r="F631" s="50" t="s">
        <v>1553</v>
      </c>
      <c r="G631" t="s">
        <v>2617</v>
      </c>
      <c r="H631" s="60" t="s">
        <v>1722</v>
      </c>
      <c r="I631" s="60" t="s">
        <v>2618</v>
      </c>
      <c r="J631" s="60" t="s">
        <v>2244</v>
      </c>
      <c r="K631" s="101" t="s">
        <v>2619</v>
      </c>
      <c r="N631" s="4">
        <f>ROWS(A2:A631)</f>
        <v>630</v>
      </c>
      <c r="O631" s="40">
        <f>IF(ISNUMBER(SEARCH('Cross Reference'!E9,B631)),N631,"")</f>
        <v>630</v>
      </c>
      <c r="P631" s="4">
        <f>IFERROR(SMALL(O2:O5008,N631),"")</f>
        <v>630</v>
      </c>
    </row>
    <row r="632" spans="1:16" ht="14.4" x14ac:dyDescent="0.3">
      <c r="A632" s="11" t="s">
        <v>15</v>
      </c>
      <c r="B632" s="19" t="s">
        <v>397</v>
      </c>
      <c r="C632" s="4" t="s">
        <v>1425</v>
      </c>
      <c r="D632" s="1" t="s">
        <v>2628</v>
      </c>
      <c r="E632" s="19" t="s">
        <v>394</v>
      </c>
      <c r="F632" s="50" t="s">
        <v>1553</v>
      </c>
      <c r="G632" t="s">
        <v>2617</v>
      </c>
      <c r="H632" s="60" t="s">
        <v>1721</v>
      </c>
      <c r="I632" s="60" t="s">
        <v>2618</v>
      </c>
      <c r="J632" s="60" t="s">
        <v>2243</v>
      </c>
      <c r="K632" s="101" t="s">
        <v>2619</v>
      </c>
      <c r="N632" s="4">
        <f>ROWS(A2:A632)</f>
        <v>631</v>
      </c>
      <c r="O632" s="40">
        <f>IF(ISNUMBER(SEARCH('Cross Reference'!E9,B632)),N632,"")</f>
        <v>631</v>
      </c>
      <c r="P632" s="4">
        <f>IFERROR(SMALL(O2:O5008,N632),"")</f>
        <v>631</v>
      </c>
    </row>
    <row r="633" spans="1:16" ht="14.4" x14ac:dyDescent="0.3">
      <c r="A633" s="11" t="s">
        <v>15</v>
      </c>
      <c r="B633" s="19" t="s">
        <v>397</v>
      </c>
      <c r="C633" s="4" t="s">
        <v>1425</v>
      </c>
      <c r="D633" s="1" t="s">
        <v>2628</v>
      </c>
      <c r="E633" s="19" t="s">
        <v>393</v>
      </c>
      <c r="F633" s="50" t="s">
        <v>1553</v>
      </c>
      <c r="G633" t="s">
        <v>2617</v>
      </c>
      <c r="H633" s="60" t="s">
        <v>1722</v>
      </c>
      <c r="I633" s="60" t="s">
        <v>2618</v>
      </c>
      <c r="J633" s="60" t="s">
        <v>2244</v>
      </c>
      <c r="K633" s="101" t="s">
        <v>2619</v>
      </c>
      <c r="N633" s="4">
        <f>ROWS(A2:A633)</f>
        <v>632</v>
      </c>
      <c r="O633" s="40">
        <f>IF(ISNUMBER(SEARCH('Cross Reference'!E9,B633)),N633,"")</f>
        <v>632</v>
      </c>
      <c r="P633" s="4">
        <f>IFERROR(SMALL(O2:O5008,N633),"")</f>
        <v>632</v>
      </c>
    </row>
    <row r="634" spans="1:16" ht="14.4" x14ac:dyDescent="0.3">
      <c r="A634" s="11" t="s">
        <v>15</v>
      </c>
      <c r="B634" s="19" t="s">
        <v>398</v>
      </c>
      <c r="C634" s="4" t="s">
        <v>1425</v>
      </c>
      <c r="D634" s="1" t="s">
        <v>2628</v>
      </c>
      <c r="E634" s="19" t="s">
        <v>399</v>
      </c>
      <c r="F634" s="50" t="s">
        <v>1553</v>
      </c>
      <c r="G634" t="s">
        <v>2617</v>
      </c>
      <c r="H634" s="60" t="s">
        <v>1723</v>
      </c>
      <c r="I634" s="60" t="s">
        <v>2618</v>
      </c>
      <c r="J634" s="60" t="s">
        <v>2245</v>
      </c>
      <c r="K634" s="101" t="s">
        <v>2619</v>
      </c>
      <c r="N634" s="4">
        <f>ROWS(A2:A634)</f>
        <v>633</v>
      </c>
      <c r="O634" s="40">
        <f>IF(ISNUMBER(SEARCH('Cross Reference'!E9,B634)),N634,"")</f>
        <v>633</v>
      </c>
      <c r="P634" s="4">
        <f>IFERROR(SMALL(O2:O5008,N634),"")</f>
        <v>633</v>
      </c>
    </row>
    <row r="635" spans="1:16" ht="14.4" x14ac:dyDescent="0.3">
      <c r="A635" s="11" t="s">
        <v>15</v>
      </c>
      <c r="B635" s="19" t="s">
        <v>400</v>
      </c>
      <c r="C635" s="4" t="s">
        <v>1425</v>
      </c>
      <c r="D635" s="1" t="s">
        <v>2628</v>
      </c>
      <c r="E635" s="19" t="s">
        <v>401</v>
      </c>
      <c r="F635" s="50" t="s">
        <v>1553</v>
      </c>
      <c r="G635" t="s">
        <v>2617</v>
      </c>
      <c r="H635" s="60" t="s">
        <v>1724</v>
      </c>
      <c r="I635" s="60" t="s">
        <v>2618</v>
      </c>
      <c r="J635" s="60" t="s">
        <v>2246</v>
      </c>
      <c r="K635" s="101" t="s">
        <v>2619</v>
      </c>
      <c r="N635" s="4">
        <f>ROWS(A2:A635)</f>
        <v>634</v>
      </c>
      <c r="O635" s="40">
        <f>IF(ISNUMBER(SEARCH('Cross Reference'!E9,B635)),N635,"")</f>
        <v>634</v>
      </c>
      <c r="P635" s="4">
        <f>IFERROR(SMALL(O2:O5008,N635),"")</f>
        <v>634</v>
      </c>
    </row>
    <row r="636" spans="1:16" ht="14.4" x14ac:dyDescent="0.3">
      <c r="A636" s="11" t="s">
        <v>15</v>
      </c>
      <c r="B636" s="19" t="s">
        <v>400</v>
      </c>
      <c r="C636" s="4" t="s">
        <v>1425</v>
      </c>
      <c r="D636" s="1" t="s">
        <v>2628</v>
      </c>
      <c r="E636" s="19" t="s">
        <v>399</v>
      </c>
      <c r="F636" s="50" t="s">
        <v>1553</v>
      </c>
      <c r="G636" t="s">
        <v>2617</v>
      </c>
      <c r="H636" s="60" t="s">
        <v>1723</v>
      </c>
      <c r="I636" s="60" t="s">
        <v>2618</v>
      </c>
      <c r="J636" s="60" t="s">
        <v>2245</v>
      </c>
      <c r="K636" s="101" t="s">
        <v>2619</v>
      </c>
      <c r="N636" s="4">
        <f>ROWS(A2:A636)</f>
        <v>635</v>
      </c>
      <c r="O636" s="40">
        <f>IF(ISNUMBER(SEARCH('Cross Reference'!E9,B636)),N636,"")</f>
        <v>635</v>
      </c>
      <c r="P636" s="4">
        <f>IFERROR(SMALL(O2:O5008,N636),"")</f>
        <v>635</v>
      </c>
    </row>
    <row r="637" spans="1:16" ht="14.4" x14ac:dyDescent="0.3">
      <c r="A637" s="11" t="s">
        <v>15</v>
      </c>
      <c r="B637" s="19" t="s">
        <v>402</v>
      </c>
      <c r="C637" s="4" t="s">
        <v>1425</v>
      </c>
      <c r="D637" s="1" t="s">
        <v>2628</v>
      </c>
      <c r="E637" s="19" t="s">
        <v>399</v>
      </c>
      <c r="F637" s="50" t="s">
        <v>1553</v>
      </c>
      <c r="G637" t="s">
        <v>2617</v>
      </c>
      <c r="H637" s="60" t="s">
        <v>1723</v>
      </c>
      <c r="I637" s="60" t="s">
        <v>2618</v>
      </c>
      <c r="J637" s="60" t="s">
        <v>2245</v>
      </c>
      <c r="K637" s="101" t="s">
        <v>2619</v>
      </c>
      <c r="N637" s="4">
        <f>ROWS(A2:A637)</f>
        <v>636</v>
      </c>
      <c r="O637" s="40">
        <f>IF(ISNUMBER(SEARCH('Cross Reference'!E9,B637)),N637,"")</f>
        <v>636</v>
      </c>
      <c r="P637" s="4">
        <f>IFERROR(SMALL(O2:O5008,N637),"")</f>
        <v>636</v>
      </c>
    </row>
    <row r="638" spans="1:16" ht="14.4" x14ac:dyDescent="0.3">
      <c r="A638" s="11" t="s">
        <v>15</v>
      </c>
      <c r="B638" s="19" t="s">
        <v>403</v>
      </c>
      <c r="C638" s="4" t="s">
        <v>1425</v>
      </c>
      <c r="D638" s="1" t="s">
        <v>2628</v>
      </c>
      <c r="E638" s="19" t="s">
        <v>401</v>
      </c>
      <c r="F638" s="50" t="s">
        <v>1553</v>
      </c>
      <c r="G638" t="s">
        <v>2617</v>
      </c>
      <c r="H638" s="60" t="s">
        <v>1724</v>
      </c>
      <c r="I638" s="60" t="s">
        <v>2618</v>
      </c>
      <c r="J638" s="60" t="s">
        <v>2246</v>
      </c>
      <c r="K638" s="101" t="s">
        <v>2619</v>
      </c>
      <c r="N638" s="4">
        <f>ROWS(A2:A638)</f>
        <v>637</v>
      </c>
      <c r="O638" s="40">
        <f>IF(ISNUMBER(SEARCH('Cross Reference'!E9,B638)),N638,"")</f>
        <v>637</v>
      </c>
      <c r="P638" s="4">
        <f>IFERROR(SMALL(O2:O5008,N638),"")</f>
        <v>637</v>
      </c>
    </row>
    <row r="639" spans="1:16" ht="14.4" x14ac:dyDescent="0.3">
      <c r="A639" s="11" t="s">
        <v>15</v>
      </c>
      <c r="B639" s="19" t="s">
        <v>403</v>
      </c>
      <c r="C639" s="4" t="s">
        <v>1425</v>
      </c>
      <c r="D639" s="1" t="s">
        <v>2628</v>
      </c>
      <c r="E639" s="19" t="s">
        <v>399</v>
      </c>
      <c r="F639" s="50" t="s">
        <v>1553</v>
      </c>
      <c r="G639" t="s">
        <v>2617</v>
      </c>
      <c r="H639" s="60" t="s">
        <v>1723</v>
      </c>
      <c r="I639" s="60" t="s">
        <v>2618</v>
      </c>
      <c r="J639" s="60" t="s">
        <v>2245</v>
      </c>
      <c r="K639" s="101" t="s">
        <v>2619</v>
      </c>
      <c r="N639" s="4">
        <f>ROWS(A2:A639)</f>
        <v>638</v>
      </c>
      <c r="O639" s="40">
        <f>IF(ISNUMBER(SEARCH('Cross Reference'!E9,B639)),N639,"")</f>
        <v>638</v>
      </c>
      <c r="P639" s="4">
        <f>IFERROR(SMALL(O2:O5008,N639),"")</f>
        <v>638</v>
      </c>
    </row>
    <row r="640" spans="1:16" ht="14.4" x14ac:dyDescent="0.3">
      <c r="A640" s="11" t="s">
        <v>15</v>
      </c>
      <c r="B640" s="19" t="s">
        <v>404</v>
      </c>
      <c r="C640" s="4" t="s">
        <v>1425</v>
      </c>
      <c r="D640" s="1" t="s">
        <v>2628</v>
      </c>
      <c r="E640" s="19" t="s">
        <v>406</v>
      </c>
      <c r="F640" s="50" t="s">
        <v>1553</v>
      </c>
      <c r="G640" t="s">
        <v>2617</v>
      </c>
      <c r="H640" s="60" t="s">
        <v>1725</v>
      </c>
      <c r="I640" s="60" t="s">
        <v>2618</v>
      </c>
      <c r="J640" s="60" t="s">
        <v>2247</v>
      </c>
      <c r="K640" s="101" t="s">
        <v>2619</v>
      </c>
      <c r="N640" s="4">
        <f>ROWS(A2:A640)</f>
        <v>639</v>
      </c>
      <c r="O640" s="40">
        <f>IF(ISNUMBER(SEARCH('Cross Reference'!E9,B640)),N640,"")</f>
        <v>639</v>
      </c>
      <c r="P640" s="4">
        <f>IFERROR(SMALL(O2:O5008,N640),"")</f>
        <v>639</v>
      </c>
    </row>
    <row r="641" spans="1:16" ht="14.4" x14ac:dyDescent="0.3">
      <c r="A641" s="11" t="s">
        <v>15</v>
      </c>
      <c r="B641" s="19" t="s">
        <v>404</v>
      </c>
      <c r="C641" s="4" t="s">
        <v>1425</v>
      </c>
      <c r="D641" s="1" t="s">
        <v>2628</v>
      </c>
      <c r="E641" s="19" t="s">
        <v>405</v>
      </c>
      <c r="F641" s="50" t="s">
        <v>1553</v>
      </c>
      <c r="G641" t="s">
        <v>2617</v>
      </c>
      <c r="H641" s="60" t="s">
        <v>1726</v>
      </c>
      <c r="I641" s="60" t="s">
        <v>2618</v>
      </c>
      <c r="J641" s="60" t="s">
        <v>2248</v>
      </c>
      <c r="K641" s="101" t="s">
        <v>2619</v>
      </c>
      <c r="N641" s="4">
        <f>ROWS(A2:A641)</f>
        <v>640</v>
      </c>
      <c r="O641" s="40">
        <f>IF(ISNUMBER(SEARCH('Cross Reference'!E9,B641)),N641,"")</f>
        <v>640</v>
      </c>
      <c r="P641" s="4">
        <f>IFERROR(SMALL(O2:O5008,N641),"")</f>
        <v>640</v>
      </c>
    </row>
    <row r="642" spans="1:16" ht="14.4" x14ac:dyDescent="0.3">
      <c r="A642" s="11" t="s">
        <v>15</v>
      </c>
      <c r="B642" s="19" t="s">
        <v>407</v>
      </c>
      <c r="C642" s="4" t="s">
        <v>1425</v>
      </c>
      <c r="D642" s="1" t="s">
        <v>2628</v>
      </c>
      <c r="E642" s="19" t="s">
        <v>405</v>
      </c>
      <c r="F642" s="50" t="s">
        <v>1553</v>
      </c>
      <c r="G642" t="s">
        <v>2617</v>
      </c>
      <c r="H642" s="60" t="s">
        <v>1726</v>
      </c>
      <c r="I642" s="60" t="s">
        <v>2618</v>
      </c>
      <c r="J642" s="60" t="s">
        <v>2248</v>
      </c>
      <c r="K642" s="101" t="s">
        <v>2619</v>
      </c>
      <c r="N642" s="4">
        <f>ROWS(A2:A642)</f>
        <v>641</v>
      </c>
      <c r="O642" s="40">
        <f>IF(ISNUMBER(SEARCH('Cross Reference'!E9,B642)),N642,"")</f>
        <v>641</v>
      </c>
      <c r="P642" s="4">
        <f>IFERROR(SMALL(O2:O5008,N642),"")</f>
        <v>641</v>
      </c>
    </row>
    <row r="643" spans="1:16" ht="14.4" x14ac:dyDescent="0.3">
      <c r="A643" s="11" t="s">
        <v>15</v>
      </c>
      <c r="B643" s="19" t="s">
        <v>408</v>
      </c>
      <c r="C643" s="4" t="s">
        <v>1425</v>
      </c>
      <c r="D643" s="1" t="s">
        <v>2628</v>
      </c>
      <c r="E643" s="19" t="s">
        <v>405</v>
      </c>
      <c r="F643" s="50" t="s">
        <v>1553</v>
      </c>
      <c r="G643" t="s">
        <v>2617</v>
      </c>
      <c r="H643" s="60" t="s">
        <v>1726</v>
      </c>
      <c r="I643" s="60" t="s">
        <v>2618</v>
      </c>
      <c r="J643" s="60" t="s">
        <v>2248</v>
      </c>
      <c r="K643" s="101" t="s">
        <v>2619</v>
      </c>
      <c r="N643" s="4">
        <f>ROWS(A2:A643)</f>
        <v>642</v>
      </c>
      <c r="O643" s="40">
        <f>IF(ISNUMBER(SEARCH('Cross Reference'!E9,B643)),N643,"")</f>
        <v>642</v>
      </c>
      <c r="P643" s="4">
        <f>IFERROR(SMALL(O2:O5008,N643),"")</f>
        <v>642</v>
      </c>
    </row>
    <row r="644" spans="1:16" ht="14.4" x14ac:dyDescent="0.3">
      <c r="A644" s="11" t="s">
        <v>15</v>
      </c>
      <c r="B644" s="19" t="s">
        <v>409</v>
      </c>
      <c r="C644" s="4" t="s">
        <v>1425</v>
      </c>
      <c r="D644" s="1" t="s">
        <v>2628</v>
      </c>
      <c r="E644" s="19" t="s">
        <v>406</v>
      </c>
      <c r="F644" s="50" t="s">
        <v>1553</v>
      </c>
      <c r="G644" t="s">
        <v>2617</v>
      </c>
      <c r="H644" s="60" t="s">
        <v>1725</v>
      </c>
      <c r="I644" s="60" t="s">
        <v>2618</v>
      </c>
      <c r="J644" s="60" t="s">
        <v>2247</v>
      </c>
      <c r="K644" s="101" t="s">
        <v>2619</v>
      </c>
      <c r="N644" s="4">
        <f>ROWS(A2:A644)</f>
        <v>643</v>
      </c>
      <c r="O644" s="40">
        <f>IF(ISNUMBER(SEARCH('Cross Reference'!E9,B644)),N644,"")</f>
        <v>643</v>
      </c>
      <c r="P644" s="4">
        <f>IFERROR(SMALL(O2:O5008,N644),"")</f>
        <v>643</v>
      </c>
    </row>
    <row r="645" spans="1:16" ht="14.4" x14ac:dyDescent="0.3">
      <c r="A645" s="11" t="s">
        <v>15</v>
      </c>
      <c r="B645" s="19" t="s">
        <v>409</v>
      </c>
      <c r="C645" s="4" t="s">
        <v>1425</v>
      </c>
      <c r="D645" s="1" t="s">
        <v>2628</v>
      </c>
      <c r="E645" s="19" t="s">
        <v>405</v>
      </c>
      <c r="F645" s="50" t="s">
        <v>1553</v>
      </c>
      <c r="G645" t="s">
        <v>2617</v>
      </c>
      <c r="H645" s="60" t="s">
        <v>1726</v>
      </c>
      <c r="I645" s="60" t="s">
        <v>2618</v>
      </c>
      <c r="J645" s="60" t="s">
        <v>2248</v>
      </c>
      <c r="K645" s="101" t="s">
        <v>2619</v>
      </c>
      <c r="N645" s="4">
        <f>ROWS(A2:A645)</f>
        <v>644</v>
      </c>
      <c r="O645" s="40">
        <f>IF(ISNUMBER(SEARCH('Cross Reference'!E9,B645)),N645,"")</f>
        <v>644</v>
      </c>
      <c r="P645" s="4">
        <f>IFERROR(SMALL(O2:O5008,N645),"")</f>
        <v>644</v>
      </c>
    </row>
    <row r="646" spans="1:16" ht="14.4" x14ac:dyDescent="0.3">
      <c r="A646" s="11" t="s">
        <v>15</v>
      </c>
      <c r="B646" s="19" t="s">
        <v>410</v>
      </c>
      <c r="C646" s="4" t="s">
        <v>1425</v>
      </c>
      <c r="D646" s="1" t="s">
        <v>2628</v>
      </c>
      <c r="E646" s="19" t="s">
        <v>411</v>
      </c>
      <c r="F646" s="50" t="s">
        <v>1553</v>
      </c>
      <c r="G646" t="s">
        <v>2617</v>
      </c>
      <c r="H646" s="60" t="s">
        <v>1727</v>
      </c>
      <c r="I646" s="60" t="s">
        <v>2618</v>
      </c>
      <c r="J646" s="60" t="s">
        <v>2249</v>
      </c>
      <c r="K646" s="101" t="s">
        <v>2619</v>
      </c>
      <c r="N646" s="4">
        <f>ROWS(A2:A646)</f>
        <v>645</v>
      </c>
      <c r="O646" s="40">
        <f>IF(ISNUMBER(SEARCH('Cross Reference'!E9,B646)),N646,"")</f>
        <v>645</v>
      </c>
      <c r="P646" s="4">
        <f>IFERROR(SMALL(O2:O5008,N646),"")</f>
        <v>645</v>
      </c>
    </row>
    <row r="647" spans="1:16" ht="14.4" x14ac:dyDescent="0.3">
      <c r="A647" s="11" t="s">
        <v>15</v>
      </c>
      <c r="B647" s="19" t="s">
        <v>412</v>
      </c>
      <c r="C647" s="4" t="s">
        <v>1425</v>
      </c>
      <c r="D647" s="1" t="s">
        <v>2628</v>
      </c>
      <c r="E647" s="19" t="s">
        <v>413</v>
      </c>
      <c r="F647" s="50" t="s">
        <v>1553</v>
      </c>
      <c r="G647" t="s">
        <v>2617</v>
      </c>
      <c r="H647" s="60" t="s">
        <v>1728</v>
      </c>
      <c r="I647" s="60" t="s">
        <v>2618</v>
      </c>
      <c r="J647" s="60" t="s">
        <v>2250</v>
      </c>
      <c r="K647" s="101" t="s">
        <v>2619</v>
      </c>
      <c r="N647" s="4">
        <f>ROWS(A2:A647)</f>
        <v>646</v>
      </c>
      <c r="O647" s="40">
        <f>IF(ISNUMBER(SEARCH('Cross Reference'!E9,B647)),N647,"")</f>
        <v>646</v>
      </c>
      <c r="P647" s="4">
        <f>IFERROR(SMALL(O2:O5008,N647),"")</f>
        <v>646</v>
      </c>
    </row>
    <row r="648" spans="1:16" ht="14.4" x14ac:dyDescent="0.3">
      <c r="A648" s="11" t="s">
        <v>15</v>
      </c>
      <c r="B648" s="19" t="s">
        <v>412</v>
      </c>
      <c r="C648" s="4" t="s">
        <v>1425</v>
      </c>
      <c r="D648" s="1" t="s">
        <v>2628</v>
      </c>
      <c r="E648" s="19" t="s">
        <v>411</v>
      </c>
      <c r="F648" s="50" t="s">
        <v>1553</v>
      </c>
      <c r="G648" t="s">
        <v>2617</v>
      </c>
      <c r="H648" s="60" t="s">
        <v>1727</v>
      </c>
      <c r="I648" s="60" t="s">
        <v>2618</v>
      </c>
      <c r="J648" s="60" t="s">
        <v>2249</v>
      </c>
      <c r="K648" s="101" t="s">
        <v>2619</v>
      </c>
      <c r="N648" s="4">
        <f>ROWS(A2:A648)</f>
        <v>647</v>
      </c>
      <c r="O648" s="40">
        <f>IF(ISNUMBER(SEARCH('Cross Reference'!E9,B648)),N648,"")</f>
        <v>647</v>
      </c>
      <c r="P648" s="4">
        <f>IFERROR(SMALL(O2:O5008,N648),"")</f>
        <v>647</v>
      </c>
    </row>
    <row r="649" spans="1:16" ht="14.4" x14ac:dyDescent="0.3">
      <c r="A649" s="11" t="s">
        <v>15</v>
      </c>
      <c r="B649" s="19" t="s">
        <v>414</v>
      </c>
      <c r="C649" s="4" t="s">
        <v>1425</v>
      </c>
      <c r="D649" s="1" t="s">
        <v>2628</v>
      </c>
      <c r="E649" s="19" t="s">
        <v>411</v>
      </c>
      <c r="F649" s="50" t="s">
        <v>1553</v>
      </c>
      <c r="G649" t="s">
        <v>2617</v>
      </c>
      <c r="H649" s="60" t="s">
        <v>1727</v>
      </c>
      <c r="I649" s="60" t="s">
        <v>2618</v>
      </c>
      <c r="J649" s="60" t="s">
        <v>2249</v>
      </c>
      <c r="K649" s="101" t="s">
        <v>2619</v>
      </c>
      <c r="N649" s="4">
        <f>ROWS(A2:A649)</f>
        <v>648</v>
      </c>
      <c r="O649" s="40">
        <f>IF(ISNUMBER(SEARCH('Cross Reference'!E9,B649)),N649,"")</f>
        <v>648</v>
      </c>
      <c r="P649" s="4">
        <f>IFERROR(SMALL(O2:O5008,N649),"")</f>
        <v>648</v>
      </c>
    </row>
    <row r="650" spans="1:16" ht="14.4" x14ac:dyDescent="0.3">
      <c r="A650" s="11" t="s">
        <v>15</v>
      </c>
      <c r="B650" s="68" t="s">
        <v>415</v>
      </c>
      <c r="C650" s="4" t="s">
        <v>1425</v>
      </c>
      <c r="D650" s="1" t="s">
        <v>2628</v>
      </c>
      <c r="E650" s="19" t="s">
        <v>413</v>
      </c>
      <c r="F650" s="50" t="s">
        <v>1553</v>
      </c>
      <c r="G650" t="s">
        <v>2617</v>
      </c>
      <c r="H650" s="60" t="s">
        <v>1728</v>
      </c>
      <c r="I650" s="60" t="s">
        <v>2618</v>
      </c>
      <c r="J650" s="60" t="s">
        <v>2250</v>
      </c>
      <c r="K650" s="101" t="s">
        <v>2619</v>
      </c>
      <c r="N650" s="4">
        <f>ROWS(A2:A650)</f>
        <v>649</v>
      </c>
      <c r="O650" s="40">
        <f>IF(ISNUMBER(SEARCH('Cross Reference'!E9,B650)),N650,"")</f>
        <v>649</v>
      </c>
      <c r="P650" s="4">
        <f>IFERROR(SMALL(O2:O5008,N650),"")</f>
        <v>649</v>
      </c>
    </row>
    <row r="651" spans="1:16" ht="14.4" x14ac:dyDescent="0.3">
      <c r="A651" s="11" t="s">
        <v>15</v>
      </c>
      <c r="B651" s="68" t="s">
        <v>415</v>
      </c>
      <c r="C651" s="4" t="s">
        <v>1425</v>
      </c>
      <c r="D651" s="1" t="s">
        <v>2628</v>
      </c>
      <c r="E651" s="19" t="s">
        <v>411</v>
      </c>
      <c r="F651" s="50" t="s">
        <v>1553</v>
      </c>
      <c r="G651" t="s">
        <v>2617</v>
      </c>
      <c r="H651" s="60" t="s">
        <v>1727</v>
      </c>
      <c r="I651" s="60" t="s">
        <v>2618</v>
      </c>
      <c r="J651" s="60" t="s">
        <v>2249</v>
      </c>
      <c r="K651" s="101" t="s">
        <v>2619</v>
      </c>
      <c r="N651" s="4">
        <f>ROWS(A2:A651)</f>
        <v>650</v>
      </c>
      <c r="O651" s="40">
        <f>IF(ISNUMBER(SEARCH('Cross Reference'!E9,B651)),N651,"")</f>
        <v>650</v>
      </c>
      <c r="P651" s="4">
        <f>IFERROR(SMALL(O2:O5008,N651),"")</f>
        <v>650</v>
      </c>
    </row>
    <row r="652" spans="1:16" ht="14.4" x14ac:dyDescent="0.3">
      <c r="A652" s="11" t="s">
        <v>15</v>
      </c>
      <c r="B652" s="68" t="s">
        <v>416</v>
      </c>
      <c r="C652" s="4" t="s">
        <v>1425</v>
      </c>
      <c r="D652" s="1" t="s">
        <v>2628</v>
      </c>
      <c r="E652" s="19" t="s">
        <v>418</v>
      </c>
      <c r="F652" s="50" t="s">
        <v>1553</v>
      </c>
      <c r="G652" t="s">
        <v>2617</v>
      </c>
      <c r="H652" s="60" t="s">
        <v>1729</v>
      </c>
      <c r="I652" s="60" t="s">
        <v>2618</v>
      </c>
      <c r="J652" s="60" t="s">
        <v>2251</v>
      </c>
      <c r="K652" s="101" t="s">
        <v>2619</v>
      </c>
      <c r="N652" s="4">
        <f>ROWS(A2:A652)</f>
        <v>651</v>
      </c>
      <c r="O652" s="40">
        <f>IF(ISNUMBER(SEARCH('Cross Reference'!E9,B652)),N652,"")</f>
        <v>651</v>
      </c>
      <c r="P652" s="4">
        <f>IFERROR(SMALL(O2:O5008,N652),"")</f>
        <v>651</v>
      </c>
    </row>
    <row r="653" spans="1:16" ht="14.4" x14ac:dyDescent="0.3">
      <c r="A653" s="11" t="s">
        <v>15</v>
      </c>
      <c r="B653" s="68" t="s">
        <v>416</v>
      </c>
      <c r="C653" s="4" t="s">
        <v>1425</v>
      </c>
      <c r="D653" s="1" t="s">
        <v>2628</v>
      </c>
      <c r="E653" s="19" t="s">
        <v>417</v>
      </c>
      <c r="F653" s="50" t="s">
        <v>1553</v>
      </c>
      <c r="G653" t="s">
        <v>2617</v>
      </c>
      <c r="H653" s="60" t="s">
        <v>1730</v>
      </c>
      <c r="I653" s="60" t="s">
        <v>2618</v>
      </c>
      <c r="J653" s="60" t="s">
        <v>2252</v>
      </c>
      <c r="K653" s="101" t="s">
        <v>2619</v>
      </c>
      <c r="N653" s="4">
        <f>ROWS(A2:A653)</f>
        <v>652</v>
      </c>
      <c r="O653" s="40">
        <f>IF(ISNUMBER(SEARCH('Cross Reference'!E9,B653)),N653,"")</f>
        <v>652</v>
      </c>
      <c r="P653" s="4">
        <f>IFERROR(SMALL(O2:O5008,N653),"")</f>
        <v>652</v>
      </c>
    </row>
    <row r="654" spans="1:16" ht="14.4" x14ac:dyDescent="0.3">
      <c r="A654" s="11" t="s">
        <v>15</v>
      </c>
      <c r="B654" s="19" t="s">
        <v>419</v>
      </c>
      <c r="C654" s="4" t="s">
        <v>1425</v>
      </c>
      <c r="D654" s="1" t="s">
        <v>2628</v>
      </c>
      <c r="E654" s="19" t="s">
        <v>417</v>
      </c>
      <c r="F654" s="50" t="s">
        <v>1553</v>
      </c>
      <c r="G654" t="s">
        <v>2617</v>
      </c>
      <c r="H654" s="60" t="s">
        <v>1730</v>
      </c>
      <c r="I654" s="60" t="s">
        <v>2618</v>
      </c>
      <c r="J654" s="60" t="s">
        <v>2252</v>
      </c>
      <c r="K654" s="101" t="s">
        <v>2619</v>
      </c>
      <c r="N654" s="4">
        <f>ROWS(A2:A654)</f>
        <v>653</v>
      </c>
      <c r="O654" s="40">
        <f>IF(ISNUMBER(SEARCH('Cross Reference'!E9,B654)),N654,"")</f>
        <v>653</v>
      </c>
      <c r="P654" s="4">
        <f>IFERROR(SMALL(O2:O5008,N654),"")</f>
        <v>653</v>
      </c>
    </row>
    <row r="655" spans="1:16" ht="14.4" x14ac:dyDescent="0.3">
      <c r="A655" s="11" t="s">
        <v>15</v>
      </c>
      <c r="B655" s="19" t="s">
        <v>420</v>
      </c>
      <c r="C655" s="4" t="s">
        <v>1425</v>
      </c>
      <c r="D655" s="1" t="s">
        <v>2628</v>
      </c>
      <c r="E655" s="19" t="s">
        <v>417</v>
      </c>
      <c r="F655" s="50" t="s">
        <v>1553</v>
      </c>
      <c r="G655" t="s">
        <v>2617</v>
      </c>
      <c r="H655" s="60" t="s">
        <v>1730</v>
      </c>
      <c r="I655" s="60" t="s">
        <v>2618</v>
      </c>
      <c r="J655" s="60" t="s">
        <v>2252</v>
      </c>
      <c r="K655" s="101" t="s">
        <v>2619</v>
      </c>
      <c r="N655" s="4">
        <f>ROWS(A2:A655)</f>
        <v>654</v>
      </c>
      <c r="O655" s="40">
        <f>IF(ISNUMBER(SEARCH('Cross Reference'!E9,B655)),N655,"")</f>
        <v>654</v>
      </c>
      <c r="P655" s="4">
        <f>IFERROR(SMALL(O2:O5008,N655),"")</f>
        <v>654</v>
      </c>
    </row>
    <row r="656" spans="1:16" ht="14.4" x14ac:dyDescent="0.3">
      <c r="A656" s="11" t="s">
        <v>15</v>
      </c>
      <c r="B656" s="68" t="s">
        <v>421</v>
      </c>
      <c r="C656" s="4" t="s">
        <v>1425</v>
      </c>
      <c r="D656" s="1" t="s">
        <v>2628</v>
      </c>
      <c r="E656" s="19" t="s">
        <v>418</v>
      </c>
      <c r="F656" s="50" t="s">
        <v>1553</v>
      </c>
      <c r="G656" t="s">
        <v>2617</v>
      </c>
      <c r="H656" s="60" t="s">
        <v>1729</v>
      </c>
      <c r="I656" s="60" t="s">
        <v>2618</v>
      </c>
      <c r="J656" s="60" t="s">
        <v>2251</v>
      </c>
      <c r="K656" s="101" t="s">
        <v>2619</v>
      </c>
      <c r="N656" s="4">
        <f>ROWS(A2:A656)</f>
        <v>655</v>
      </c>
      <c r="O656" s="40">
        <f>IF(ISNUMBER(SEARCH('Cross Reference'!E9,B656)),N656,"")</f>
        <v>655</v>
      </c>
      <c r="P656" s="4">
        <f>IFERROR(SMALL(O2:O5008,N656),"")</f>
        <v>655</v>
      </c>
    </row>
    <row r="657" spans="1:16" ht="14.4" x14ac:dyDescent="0.3">
      <c r="A657" s="11" t="s">
        <v>15</v>
      </c>
      <c r="B657" s="68" t="s">
        <v>421</v>
      </c>
      <c r="C657" s="4" t="s">
        <v>1425</v>
      </c>
      <c r="D657" s="1" t="s">
        <v>2628</v>
      </c>
      <c r="E657" s="19" t="s">
        <v>417</v>
      </c>
      <c r="F657" s="50" t="s">
        <v>1553</v>
      </c>
      <c r="G657" t="s">
        <v>2617</v>
      </c>
      <c r="H657" s="60" t="s">
        <v>1730</v>
      </c>
      <c r="I657" s="60" t="s">
        <v>2618</v>
      </c>
      <c r="J657" s="60" t="s">
        <v>2252</v>
      </c>
      <c r="K657" s="101" t="s">
        <v>2619</v>
      </c>
      <c r="N657" s="4">
        <f>ROWS(A2:A657)</f>
        <v>656</v>
      </c>
      <c r="O657" s="40">
        <f>IF(ISNUMBER(SEARCH('Cross Reference'!E9,B657)),N657,"")</f>
        <v>656</v>
      </c>
      <c r="P657" s="4">
        <f>IFERROR(SMALL(O2:O5008,N657),"")</f>
        <v>656</v>
      </c>
    </row>
    <row r="658" spans="1:16" ht="14.4" x14ac:dyDescent="0.3">
      <c r="A658" s="11" t="s">
        <v>15</v>
      </c>
      <c r="B658" s="68" t="s">
        <v>422</v>
      </c>
      <c r="C658" s="4" t="s">
        <v>1546</v>
      </c>
      <c r="D658" s="60" t="s">
        <v>2638</v>
      </c>
      <c r="E658" s="19" t="s">
        <v>424</v>
      </c>
      <c r="F658" s="50" t="s">
        <v>1564</v>
      </c>
      <c r="G658" t="s">
        <v>2617</v>
      </c>
      <c r="H658" s="60" t="s">
        <v>1731</v>
      </c>
      <c r="I658" s="60" t="s">
        <v>2618</v>
      </c>
      <c r="J658" s="60" t="s">
        <v>2253</v>
      </c>
      <c r="K658" s="101" t="s">
        <v>2619</v>
      </c>
      <c r="N658" s="4">
        <f>ROWS(A2:A658)</f>
        <v>657</v>
      </c>
      <c r="O658" s="40">
        <f>IF(ISNUMBER(SEARCH('Cross Reference'!E9,B658)),N658,"")</f>
        <v>657</v>
      </c>
      <c r="P658" s="4">
        <f>IFERROR(SMALL(O2:O5008,N658),"")</f>
        <v>657</v>
      </c>
    </row>
    <row r="659" spans="1:16" ht="14.4" x14ac:dyDescent="0.3">
      <c r="A659" s="11" t="s">
        <v>15</v>
      </c>
      <c r="B659" s="68" t="s">
        <v>422</v>
      </c>
      <c r="C659" s="4" t="s">
        <v>1546</v>
      </c>
      <c r="D659" s="60" t="s">
        <v>2638</v>
      </c>
      <c r="E659" s="19" t="s">
        <v>423</v>
      </c>
      <c r="F659" s="50" t="s">
        <v>1564</v>
      </c>
      <c r="G659" t="s">
        <v>2617</v>
      </c>
      <c r="H659" s="60" t="s">
        <v>1732</v>
      </c>
      <c r="I659" s="60" t="s">
        <v>2618</v>
      </c>
      <c r="J659" s="60" t="s">
        <v>2254</v>
      </c>
      <c r="K659" s="101" t="s">
        <v>2619</v>
      </c>
      <c r="N659" s="4">
        <f>ROWS(A2:A659)</f>
        <v>658</v>
      </c>
      <c r="O659" s="40">
        <f>IF(ISNUMBER(SEARCH('Cross Reference'!E9,B659)),N659,"")</f>
        <v>658</v>
      </c>
      <c r="P659" s="4">
        <f>IFERROR(SMALL(O2:O5008,N659),"")</f>
        <v>658</v>
      </c>
    </row>
    <row r="660" spans="1:16" ht="14.4" x14ac:dyDescent="0.3">
      <c r="A660" s="11" t="s">
        <v>15</v>
      </c>
      <c r="B660" s="19" t="s">
        <v>425</v>
      </c>
      <c r="C660" s="4" t="s">
        <v>1546</v>
      </c>
      <c r="D660" s="60" t="s">
        <v>2638</v>
      </c>
      <c r="E660" s="19" t="s">
        <v>423</v>
      </c>
      <c r="F660" s="50" t="s">
        <v>1564</v>
      </c>
      <c r="G660" t="s">
        <v>2617</v>
      </c>
      <c r="H660" s="60" t="s">
        <v>1732</v>
      </c>
      <c r="I660" s="60" t="s">
        <v>2618</v>
      </c>
      <c r="J660" s="60" t="s">
        <v>2254</v>
      </c>
      <c r="K660" s="101" t="s">
        <v>2619</v>
      </c>
      <c r="N660" s="4">
        <f>ROWS(A2:A660)</f>
        <v>659</v>
      </c>
      <c r="O660" s="40">
        <f>IF(ISNUMBER(SEARCH('Cross Reference'!E9,B660)),N660,"")</f>
        <v>659</v>
      </c>
      <c r="P660" s="4">
        <f>IFERROR(SMALL(O2:O5008,N660),"")</f>
        <v>659</v>
      </c>
    </row>
    <row r="661" spans="1:16" ht="14.4" x14ac:dyDescent="0.3">
      <c r="A661" s="11" t="s">
        <v>15</v>
      </c>
      <c r="B661" s="19" t="s">
        <v>426</v>
      </c>
      <c r="C661" s="4" t="s">
        <v>1546</v>
      </c>
      <c r="D661" s="60" t="s">
        <v>2638</v>
      </c>
      <c r="E661" s="19" t="s">
        <v>423</v>
      </c>
      <c r="F661" s="50" t="s">
        <v>1564</v>
      </c>
      <c r="G661" t="s">
        <v>2617</v>
      </c>
      <c r="H661" s="60" t="s">
        <v>1732</v>
      </c>
      <c r="I661" s="60" t="s">
        <v>2618</v>
      </c>
      <c r="J661" s="60" t="s">
        <v>2254</v>
      </c>
      <c r="K661" s="101" t="s">
        <v>2619</v>
      </c>
      <c r="N661" s="4">
        <f>ROWS(A2:A661)</f>
        <v>660</v>
      </c>
      <c r="O661" s="40">
        <f>IF(ISNUMBER(SEARCH('Cross Reference'!E9,B661)),N661,"")</f>
        <v>660</v>
      </c>
      <c r="P661" s="4">
        <f>IFERROR(SMALL(O2:O5008,N661),"")</f>
        <v>660</v>
      </c>
    </row>
    <row r="662" spans="1:16" ht="14.4" x14ac:dyDescent="0.3">
      <c r="A662" s="11" t="s">
        <v>15</v>
      </c>
      <c r="B662" s="68" t="s">
        <v>427</v>
      </c>
      <c r="C662" s="4" t="s">
        <v>1546</v>
      </c>
      <c r="D662" s="60" t="s">
        <v>2638</v>
      </c>
      <c r="E662" s="19" t="s">
        <v>424</v>
      </c>
      <c r="F662" s="50" t="s">
        <v>1564</v>
      </c>
      <c r="G662" t="s">
        <v>2617</v>
      </c>
      <c r="H662" s="60" t="s">
        <v>1731</v>
      </c>
      <c r="I662" s="60" t="s">
        <v>2618</v>
      </c>
      <c r="J662" s="60" t="s">
        <v>2253</v>
      </c>
      <c r="K662" s="101" t="s">
        <v>2619</v>
      </c>
      <c r="N662" s="4">
        <f>ROWS(A2:A662)</f>
        <v>661</v>
      </c>
      <c r="O662" s="40">
        <f>IF(ISNUMBER(SEARCH('Cross Reference'!E9,B662)),N662,"")</f>
        <v>661</v>
      </c>
      <c r="P662" s="4">
        <f>IFERROR(SMALL(O2:O5008,N662),"")</f>
        <v>661</v>
      </c>
    </row>
    <row r="663" spans="1:16" ht="14.4" x14ac:dyDescent="0.3">
      <c r="A663" s="11" t="s">
        <v>15</v>
      </c>
      <c r="B663" s="68" t="s">
        <v>427</v>
      </c>
      <c r="C663" s="4" t="s">
        <v>1546</v>
      </c>
      <c r="D663" s="60" t="s">
        <v>2638</v>
      </c>
      <c r="E663" s="19" t="s">
        <v>423</v>
      </c>
      <c r="F663" s="50" t="s">
        <v>1564</v>
      </c>
      <c r="G663" t="s">
        <v>2617</v>
      </c>
      <c r="H663" s="60" t="s">
        <v>1732</v>
      </c>
      <c r="I663" s="60" t="s">
        <v>2618</v>
      </c>
      <c r="J663" s="60" t="s">
        <v>2254</v>
      </c>
      <c r="K663" s="101" t="s">
        <v>2619</v>
      </c>
      <c r="N663" s="4">
        <f>ROWS(A2:A663)</f>
        <v>662</v>
      </c>
      <c r="O663" s="40">
        <f>IF(ISNUMBER(SEARCH('Cross Reference'!E9,B663)),N663,"")</f>
        <v>662</v>
      </c>
      <c r="P663" s="4">
        <f>IFERROR(SMALL(O2:O5008,N663),"")</f>
        <v>662</v>
      </c>
    </row>
    <row r="664" spans="1:16" ht="14.4" x14ac:dyDescent="0.3">
      <c r="A664" s="11" t="s">
        <v>15</v>
      </c>
      <c r="B664" s="68" t="s">
        <v>428</v>
      </c>
      <c r="C664" s="4" t="s">
        <v>1546</v>
      </c>
      <c r="D664" s="60" t="s">
        <v>2638</v>
      </c>
      <c r="E664" s="19" t="s">
        <v>430</v>
      </c>
      <c r="F664" s="50" t="s">
        <v>1564</v>
      </c>
      <c r="G664" t="s">
        <v>2617</v>
      </c>
      <c r="H664" s="60" t="s">
        <v>1733</v>
      </c>
      <c r="I664" s="60" t="s">
        <v>2618</v>
      </c>
      <c r="J664" s="60" t="s">
        <v>2255</v>
      </c>
      <c r="K664" s="101" t="s">
        <v>2619</v>
      </c>
      <c r="N664" s="4">
        <f>ROWS(A2:A664)</f>
        <v>663</v>
      </c>
      <c r="O664" s="40">
        <f>IF(ISNUMBER(SEARCH('Cross Reference'!E9,B664)),N664,"")</f>
        <v>663</v>
      </c>
      <c r="P664" s="4">
        <f>IFERROR(SMALL(O2:O5008,N664),"")</f>
        <v>663</v>
      </c>
    </row>
    <row r="665" spans="1:16" ht="14.4" x14ac:dyDescent="0.3">
      <c r="A665" s="11" t="s">
        <v>15</v>
      </c>
      <c r="B665" s="68" t="s">
        <v>428</v>
      </c>
      <c r="C665" s="4" t="s">
        <v>1546</v>
      </c>
      <c r="D665" s="60" t="s">
        <v>2638</v>
      </c>
      <c r="E665" s="19" t="s">
        <v>429</v>
      </c>
      <c r="F665" s="50" t="s">
        <v>1564</v>
      </c>
      <c r="G665" t="s">
        <v>2617</v>
      </c>
      <c r="H665" s="60" t="s">
        <v>1734</v>
      </c>
      <c r="I665" s="60" t="s">
        <v>2618</v>
      </c>
      <c r="J665" s="60" t="s">
        <v>2256</v>
      </c>
      <c r="K665" s="101" t="s">
        <v>2619</v>
      </c>
      <c r="N665" s="4">
        <f>ROWS(A2:A665)</f>
        <v>664</v>
      </c>
      <c r="O665" s="40">
        <f>IF(ISNUMBER(SEARCH('Cross Reference'!E9,B665)),N665,"")</f>
        <v>664</v>
      </c>
      <c r="P665" s="4">
        <f>IFERROR(SMALL(O2:O5008,N665),"")</f>
        <v>664</v>
      </c>
    </row>
    <row r="666" spans="1:16" ht="14.4" x14ac:dyDescent="0.3">
      <c r="A666" s="11" t="s">
        <v>15</v>
      </c>
      <c r="B666" s="19" t="s">
        <v>431</v>
      </c>
      <c r="C666" s="4" t="s">
        <v>1546</v>
      </c>
      <c r="D666" s="60" t="s">
        <v>2638</v>
      </c>
      <c r="E666" s="19" t="s">
        <v>429</v>
      </c>
      <c r="F666" s="50" t="s">
        <v>1564</v>
      </c>
      <c r="G666" t="s">
        <v>2617</v>
      </c>
      <c r="H666" s="60" t="s">
        <v>1734</v>
      </c>
      <c r="I666" s="60" t="s">
        <v>2618</v>
      </c>
      <c r="J666" s="60" t="s">
        <v>2256</v>
      </c>
      <c r="K666" s="101" t="s">
        <v>2619</v>
      </c>
      <c r="N666" s="4">
        <f>ROWS(A2:A666)</f>
        <v>665</v>
      </c>
      <c r="O666" s="40">
        <f>IF(ISNUMBER(SEARCH('Cross Reference'!E9,B666)),N666,"")</f>
        <v>665</v>
      </c>
      <c r="P666" s="4">
        <f>IFERROR(SMALL(O2:O5008,N666),"")</f>
        <v>665</v>
      </c>
    </row>
    <row r="667" spans="1:16" ht="14.4" x14ac:dyDescent="0.3">
      <c r="A667" s="11" t="s">
        <v>15</v>
      </c>
      <c r="B667" s="19" t="s">
        <v>432</v>
      </c>
      <c r="C667" s="4" t="s">
        <v>1546</v>
      </c>
      <c r="D667" s="60" t="s">
        <v>2638</v>
      </c>
      <c r="E667" s="19" t="s">
        <v>429</v>
      </c>
      <c r="F667" s="50" t="s">
        <v>1564</v>
      </c>
      <c r="G667" t="s">
        <v>2617</v>
      </c>
      <c r="H667" s="60" t="s">
        <v>1734</v>
      </c>
      <c r="I667" s="60" t="s">
        <v>2618</v>
      </c>
      <c r="J667" s="60" t="s">
        <v>2256</v>
      </c>
      <c r="K667" s="101" t="s">
        <v>2619</v>
      </c>
      <c r="N667" s="4">
        <f>ROWS(A2:A667)</f>
        <v>666</v>
      </c>
      <c r="O667" s="40">
        <f>IF(ISNUMBER(SEARCH('Cross Reference'!E9,B667)),N667,"")</f>
        <v>666</v>
      </c>
      <c r="P667" s="4">
        <f>IFERROR(SMALL(O2:O5008,N667),"")</f>
        <v>666</v>
      </c>
    </row>
    <row r="668" spans="1:16" ht="14.4" x14ac:dyDescent="0.3">
      <c r="A668" s="11" t="s">
        <v>15</v>
      </c>
      <c r="B668" s="68" t="s">
        <v>433</v>
      </c>
      <c r="C668" s="4" t="s">
        <v>1546</v>
      </c>
      <c r="D668" s="60" t="s">
        <v>2638</v>
      </c>
      <c r="E668" s="19" t="s">
        <v>430</v>
      </c>
      <c r="F668" s="50" t="s">
        <v>1564</v>
      </c>
      <c r="G668" t="s">
        <v>2617</v>
      </c>
      <c r="H668" s="60" t="s">
        <v>1733</v>
      </c>
      <c r="I668" s="60" t="s">
        <v>2618</v>
      </c>
      <c r="J668" s="60" t="s">
        <v>2255</v>
      </c>
      <c r="K668" s="101" t="s">
        <v>2619</v>
      </c>
      <c r="N668" s="4">
        <f>ROWS(A2:A668)</f>
        <v>667</v>
      </c>
      <c r="O668" s="40">
        <f>IF(ISNUMBER(SEARCH('Cross Reference'!E9,B668)),N668,"")</f>
        <v>667</v>
      </c>
      <c r="P668" s="4">
        <f>IFERROR(SMALL(O2:O5008,N668),"")</f>
        <v>667</v>
      </c>
    </row>
    <row r="669" spans="1:16" ht="14.4" x14ac:dyDescent="0.3">
      <c r="A669" s="11" t="s">
        <v>15</v>
      </c>
      <c r="B669" s="68" t="s">
        <v>433</v>
      </c>
      <c r="C669" s="4" t="s">
        <v>1546</v>
      </c>
      <c r="D669" s="60" t="s">
        <v>2638</v>
      </c>
      <c r="E669" s="19" t="s">
        <v>429</v>
      </c>
      <c r="F669" s="50" t="s">
        <v>1564</v>
      </c>
      <c r="G669" t="s">
        <v>2617</v>
      </c>
      <c r="H669" s="60" t="s">
        <v>1734</v>
      </c>
      <c r="I669" s="60" t="s">
        <v>2618</v>
      </c>
      <c r="J669" s="60" t="s">
        <v>2256</v>
      </c>
      <c r="K669" s="101" t="s">
        <v>2619</v>
      </c>
      <c r="N669" s="4">
        <f>ROWS(A2:A669)</f>
        <v>668</v>
      </c>
      <c r="O669" s="40">
        <f>IF(ISNUMBER(SEARCH('Cross Reference'!E9,B669)),N669,"")</f>
        <v>668</v>
      </c>
      <c r="P669" s="4">
        <f>IFERROR(SMALL(O2:O5008,N669),"")</f>
        <v>668</v>
      </c>
    </row>
    <row r="670" spans="1:16" ht="14.4" x14ac:dyDescent="0.3">
      <c r="A670" s="11" t="s">
        <v>15</v>
      </c>
      <c r="B670" s="19" t="s">
        <v>434</v>
      </c>
      <c r="C670" s="4" t="s">
        <v>1546</v>
      </c>
      <c r="D670" s="60" t="s">
        <v>2638</v>
      </c>
      <c r="E670" s="19" t="s">
        <v>435</v>
      </c>
      <c r="F670" s="50" t="s">
        <v>1564</v>
      </c>
      <c r="G670" t="s">
        <v>2617</v>
      </c>
      <c r="H670" s="60" t="s">
        <v>1735</v>
      </c>
      <c r="I670" s="60" t="s">
        <v>2618</v>
      </c>
      <c r="J670" s="60" t="s">
        <v>2257</v>
      </c>
      <c r="K670" s="101" t="s">
        <v>2619</v>
      </c>
      <c r="N670" s="4">
        <f>ROWS(A2:A670)</f>
        <v>669</v>
      </c>
      <c r="O670" s="40">
        <f>IF(ISNUMBER(SEARCH('Cross Reference'!E9,B670)),N670,"")</f>
        <v>669</v>
      </c>
      <c r="P670" s="4">
        <f>IFERROR(SMALL(O2:O5008,N670),"")</f>
        <v>669</v>
      </c>
    </row>
    <row r="671" spans="1:16" ht="14.4" x14ac:dyDescent="0.3">
      <c r="A671" s="11" t="s">
        <v>15</v>
      </c>
      <c r="B671" s="68" t="s">
        <v>436</v>
      </c>
      <c r="C671" s="4" t="s">
        <v>1546</v>
      </c>
      <c r="D671" s="60" t="s">
        <v>2638</v>
      </c>
      <c r="E671" s="19" t="s">
        <v>437</v>
      </c>
      <c r="F671" s="50" t="s">
        <v>1564</v>
      </c>
      <c r="G671" t="s">
        <v>2617</v>
      </c>
      <c r="H671" s="60" t="s">
        <v>1736</v>
      </c>
      <c r="I671" s="60" t="s">
        <v>2618</v>
      </c>
      <c r="J671" s="60" t="s">
        <v>2258</v>
      </c>
      <c r="K671" s="101" t="s">
        <v>2619</v>
      </c>
      <c r="N671" s="4">
        <f>ROWS(A2:A671)</f>
        <v>670</v>
      </c>
      <c r="O671" s="40">
        <f>IF(ISNUMBER(SEARCH('Cross Reference'!E9,B671)),N671,"")</f>
        <v>670</v>
      </c>
      <c r="P671" s="4">
        <f>IFERROR(SMALL(O2:O5008,N671),"")</f>
        <v>670</v>
      </c>
    </row>
    <row r="672" spans="1:16" ht="14.4" x14ac:dyDescent="0.3">
      <c r="A672" s="11" t="s">
        <v>15</v>
      </c>
      <c r="B672" s="68" t="s">
        <v>436</v>
      </c>
      <c r="C672" s="4" t="s">
        <v>1546</v>
      </c>
      <c r="D672" s="60" t="s">
        <v>2638</v>
      </c>
      <c r="E672" s="19" t="s">
        <v>435</v>
      </c>
      <c r="F672" s="50" t="s">
        <v>1564</v>
      </c>
      <c r="G672" t="s">
        <v>2617</v>
      </c>
      <c r="H672" s="60" t="s">
        <v>1735</v>
      </c>
      <c r="I672" s="60" t="s">
        <v>2618</v>
      </c>
      <c r="J672" s="60" t="s">
        <v>2257</v>
      </c>
      <c r="K672" s="101" t="s">
        <v>2619</v>
      </c>
      <c r="N672" s="4">
        <f>ROWS(A2:A672)</f>
        <v>671</v>
      </c>
      <c r="O672" s="40">
        <f>IF(ISNUMBER(SEARCH('Cross Reference'!E9,B672)),N672,"")</f>
        <v>671</v>
      </c>
      <c r="P672" s="4">
        <f>IFERROR(SMALL(O2:O5008,N672),"")</f>
        <v>671</v>
      </c>
    </row>
    <row r="673" spans="1:16" ht="14.4" x14ac:dyDescent="0.3">
      <c r="A673" s="11" t="s">
        <v>15</v>
      </c>
      <c r="B673" s="68" t="s">
        <v>438</v>
      </c>
      <c r="C673" s="4" t="s">
        <v>1546</v>
      </c>
      <c r="D673" s="60" t="s">
        <v>2638</v>
      </c>
      <c r="E673" s="19" t="s">
        <v>437</v>
      </c>
      <c r="F673" s="50" t="s">
        <v>1564</v>
      </c>
      <c r="G673" t="s">
        <v>2617</v>
      </c>
      <c r="H673" s="60" t="s">
        <v>1736</v>
      </c>
      <c r="I673" s="60" t="s">
        <v>2618</v>
      </c>
      <c r="J673" s="60" t="s">
        <v>2258</v>
      </c>
      <c r="K673" s="101" t="s">
        <v>2619</v>
      </c>
      <c r="N673" s="4">
        <f>ROWS(A2:A673)</f>
        <v>672</v>
      </c>
      <c r="O673" s="40">
        <f>IF(ISNUMBER(SEARCH('Cross Reference'!E9,B673)),N673,"")</f>
        <v>672</v>
      </c>
      <c r="P673" s="4">
        <f>IFERROR(SMALL(O2:O5008,N673),"")</f>
        <v>672</v>
      </c>
    </row>
    <row r="674" spans="1:16" ht="14.4" x14ac:dyDescent="0.3">
      <c r="A674" s="11" t="s">
        <v>15</v>
      </c>
      <c r="B674" s="68" t="s">
        <v>438</v>
      </c>
      <c r="C674" s="4" t="s">
        <v>1546</v>
      </c>
      <c r="D674" s="60" t="s">
        <v>2638</v>
      </c>
      <c r="E674" s="19" t="s">
        <v>435</v>
      </c>
      <c r="F674" s="50" t="s">
        <v>1564</v>
      </c>
      <c r="G674" t="s">
        <v>2617</v>
      </c>
      <c r="H674" s="60" t="s">
        <v>1735</v>
      </c>
      <c r="I674" s="60" t="s">
        <v>2618</v>
      </c>
      <c r="J674" s="60" t="s">
        <v>2257</v>
      </c>
      <c r="K674" s="101" t="s">
        <v>2619</v>
      </c>
      <c r="N674" s="4">
        <f>ROWS(A2:A674)</f>
        <v>673</v>
      </c>
      <c r="O674" s="40">
        <f>IF(ISNUMBER(SEARCH('Cross Reference'!E9,B674)),N674,"")</f>
        <v>673</v>
      </c>
      <c r="P674" s="4">
        <f>IFERROR(SMALL(O2:O5008,N674),"")</f>
        <v>673</v>
      </c>
    </row>
    <row r="675" spans="1:16" s="6" customFormat="1" ht="15" thickBot="1" x14ac:dyDescent="0.35">
      <c r="A675" s="9" t="s">
        <v>15</v>
      </c>
      <c r="B675" s="20" t="s">
        <v>439</v>
      </c>
      <c r="C675" s="6" t="s">
        <v>1546</v>
      </c>
      <c r="D675" s="60" t="s">
        <v>2638</v>
      </c>
      <c r="E675" s="20" t="s">
        <v>435</v>
      </c>
      <c r="F675" s="87" t="s">
        <v>1564</v>
      </c>
      <c r="G675" s="2" t="s">
        <v>2617</v>
      </c>
      <c r="H675" s="62" t="s">
        <v>1735</v>
      </c>
      <c r="I675" s="60" t="s">
        <v>2618</v>
      </c>
      <c r="J675" s="62" t="s">
        <v>2257</v>
      </c>
      <c r="K675" s="101" t="s">
        <v>2619</v>
      </c>
      <c r="N675" s="6">
        <f>ROWS(A2:A675)</f>
        <v>674</v>
      </c>
      <c r="O675" s="61">
        <f>IF(ISNUMBER(SEARCH('Cross Reference'!E9,B675)),N675,"")</f>
        <v>674</v>
      </c>
      <c r="P675" s="6">
        <f>IFERROR(SMALL(O2:O5008,N675),"")</f>
        <v>674</v>
      </c>
    </row>
    <row r="676" spans="1:16" ht="14.4" x14ac:dyDescent="0.3">
      <c r="A676" s="11" t="s">
        <v>15</v>
      </c>
      <c r="B676" s="19" t="s">
        <v>440</v>
      </c>
      <c r="C676" s="19" t="s">
        <v>1427</v>
      </c>
      <c r="D676" s="68" t="s">
        <v>2634</v>
      </c>
      <c r="E676" s="19" t="s">
        <v>442</v>
      </c>
      <c r="F676" s="50" t="s">
        <v>1565</v>
      </c>
      <c r="G676" t="s">
        <v>2617</v>
      </c>
      <c r="H676" s="60" t="s">
        <v>1737</v>
      </c>
      <c r="I676" s="60" t="s">
        <v>2618</v>
      </c>
      <c r="J676" s="60" t="s">
        <v>2259</v>
      </c>
      <c r="K676" s="101" t="s">
        <v>2619</v>
      </c>
      <c r="N676" s="4">
        <f>ROWS(A2:A676)</f>
        <v>675</v>
      </c>
      <c r="O676" s="40">
        <f>IF(ISNUMBER(SEARCH('Cross Reference'!E9,B676)),N676,"")</f>
        <v>675</v>
      </c>
      <c r="P676" s="4">
        <f>IFERROR(SMALL(O2:O5008,N676),"")</f>
        <v>675</v>
      </c>
    </row>
    <row r="677" spans="1:16" ht="14.4" x14ac:dyDescent="0.3">
      <c r="A677" s="11" t="s">
        <v>15</v>
      </c>
      <c r="B677" s="19" t="s">
        <v>440</v>
      </c>
      <c r="C677" s="19" t="s">
        <v>1427</v>
      </c>
      <c r="D677" s="68" t="s">
        <v>2634</v>
      </c>
      <c r="E677" s="19" t="s">
        <v>441</v>
      </c>
      <c r="F677" s="50" t="s">
        <v>1565</v>
      </c>
      <c r="G677" t="s">
        <v>2617</v>
      </c>
      <c r="H677" s="60" t="s">
        <v>1738</v>
      </c>
      <c r="I677" s="60" t="s">
        <v>2618</v>
      </c>
      <c r="J677" s="60" t="s">
        <v>2260</v>
      </c>
      <c r="K677" s="101" t="s">
        <v>2619</v>
      </c>
      <c r="N677" s="4">
        <f>ROWS(A2:A677)</f>
        <v>676</v>
      </c>
      <c r="O677" s="40">
        <f>IF(ISNUMBER(SEARCH('Cross Reference'!E9,B677)),N677,"")</f>
        <v>676</v>
      </c>
      <c r="P677" s="4">
        <f>IFERROR(SMALL(O2:O5008,N677),"")</f>
        <v>676</v>
      </c>
    </row>
    <row r="678" spans="1:16" ht="14.4" x14ac:dyDescent="0.3">
      <c r="A678" s="11" t="s">
        <v>15</v>
      </c>
      <c r="B678" s="19" t="s">
        <v>443</v>
      </c>
      <c r="C678" s="19" t="s">
        <v>1427</v>
      </c>
      <c r="D678" s="68" t="s">
        <v>2634</v>
      </c>
      <c r="E678" s="19" t="s">
        <v>441</v>
      </c>
      <c r="F678" s="50" t="s">
        <v>1565</v>
      </c>
      <c r="G678" t="s">
        <v>2617</v>
      </c>
      <c r="H678" s="60" t="s">
        <v>1738</v>
      </c>
      <c r="I678" s="60" t="s">
        <v>2618</v>
      </c>
      <c r="J678" s="60" t="s">
        <v>2260</v>
      </c>
      <c r="K678" s="101" t="s">
        <v>2619</v>
      </c>
      <c r="N678" s="4">
        <f>ROWS(A2:A678)</f>
        <v>677</v>
      </c>
      <c r="O678" s="40">
        <f>IF(ISNUMBER(SEARCH('Cross Reference'!E9,B678)),N678,"")</f>
        <v>677</v>
      </c>
      <c r="P678" s="4">
        <f>IFERROR(SMALL(O2:O5008,N678),"")</f>
        <v>677</v>
      </c>
    </row>
    <row r="679" spans="1:16" ht="14.4" x14ac:dyDescent="0.3">
      <c r="A679" s="11" t="s">
        <v>15</v>
      </c>
      <c r="B679" s="10" t="s">
        <v>444</v>
      </c>
      <c r="C679" s="19" t="s">
        <v>1427</v>
      </c>
      <c r="D679" s="68" t="s">
        <v>2634</v>
      </c>
      <c r="E679" s="10" t="s">
        <v>441</v>
      </c>
      <c r="F679" s="50" t="s">
        <v>1565</v>
      </c>
      <c r="G679" t="s">
        <v>2617</v>
      </c>
      <c r="H679" s="60" t="s">
        <v>1738</v>
      </c>
      <c r="I679" s="60" t="s">
        <v>2618</v>
      </c>
      <c r="J679" s="60" t="s">
        <v>2260</v>
      </c>
      <c r="K679" s="101" t="s">
        <v>2619</v>
      </c>
      <c r="N679" s="4">
        <f>ROWS(A2:A679)</f>
        <v>678</v>
      </c>
      <c r="O679" s="40">
        <f>IF(ISNUMBER(SEARCH('Cross Reference'!E9,B679)),N679,"")</f>
        <v>678</v>
      </c>
      <c r="P679" s="4">
        <f>IFERROR(SMALL(O2:O5008,N679),"")</f>
        <v>678</v>
      </c>
    </row>
    <row r="680" spans="1:16" ht="14.4" x14ac:dyDescent="0.3">
      <c r="A680" s="11" t="s">
        <v>15</v>
      </c>
      <c r="B680" s="10" t="s">
        <v>445</v>
      </c>
      <c r="C680" s="19" t="s">
        <v>1427</v>
      </c>
      <c r="D680" s="68" t="s">
        <v>2634</v>
      </c>
      <c r="E680" s="10" t="s">
        <v>447</v>
      </c>
      <c r="F680" s="50" t="s">
        <v>1565</v>
      </c>
      <c r="G680" t="s">
        <v>2617</v>
      </c>
      <c r="H680" s="60" t="s">
        <v>1739</v>
      </c>
      <c r="I680" s="60" t="s">
        <v>2618</v>
      </c>
      <c r="J680" s="60" t="s">
        <v>2261</v>
      </c>
      <c r="K680" s="101" t="s">
        <v>2619</v>
      </c>
      <c r="N680" s="4">
        <f>ROWS(A2:A680)</f>
        <v>679</v>
      </c>
      <c r="O680" s="40">
        <f>IF(ISNUMBER(SEARCH('Cross Reference'!E9,B680)),N680,"")</f>
        <v>679</v>
      </c>
      <c r="P680" s="4">
        <f>IFERROR(SMALL(O2:O5008,N680),"")</f>
        <v>679</v>
      </c>
    </row>
    <row r="681" spans="1:16" ht="14.4" x14ac:dyDescent="0.3">
      <c r="A681" s="11" t="s">
        <v>15</v>
      </c>
      <c r="B681" s="10" t="s">
        <v>445</v>
      </c>
      <c r="C681" s="19" t="s">
        <v>1427</v>
      </c>
      <c r="D681" s="68" t="s">
        <v>2634</v>
      </c>
      <c r="E681" s="10" t="s">
        <v>446</v>
      </c>
      <c r="F681" s="50" t="s">
        <v>1565</v>
      </c>
      <c r="G681" t="s">
        <v>2617</v>
      </c>
      <c r="H681" s="60" t="s">
        <v>1740</v>
      </c>
      <c r="I681" s="60" t="s">
        <v>2618</v>
      </c>
      <c r="J681" s="60" t="s">
        <v>2262</v>
      </c>
      <c r="K681" s="101" t="s">
        <v>2619</v>
      </c>
      <c r="N681" s="4">
        <f>ROWS(A2:A681)</f>
        <v>680</v>
      </c>
      <c r="O681" s="40">
        <f>IF(ISNUMBER(SEARCH('Cross Reference'!E9,B681)),N681,"")</f>
        <v>680</v>
      </c>
      <c r="P681" s="4">
        <f>IFERROR(SMALL(O2:O5008,N681),"")</f>
        <v>680</v>
      </c>
    </row>
    <row r="682" spans="1:16" ht="14.4" x14ac:dyDescent="0.3">
      <c r="A682" s="11" t="s">
        <v>15</v>
      </c>
      <c r="B682" s="10" t="s">
        <v>448</v>
      </c>
      <c r="C682" s="19" t="s">
        <v>1427</v>
      </c>
      <c r="D682" s="68" t="s">
        <v>2634</v>
      </c>
      <c r="E682" s="10" t="s">
        <v>447</v>
      </c>
      <c r="F682" s="50" t="s">
        <v>1565</v>
      </c>
      <c r="G682" t="s">
        <v>2617</v>
      </c>
      <c r="H682" s="60" t="s">
        <v>1739</v>
      </c>
      <c r="I682" s="60" t="s">
        <v>2618</v>
      </c>
      <c r="J682" s="60" t="s">
        <v>2261</v>
      </c>
      <c r="K682" s="101" t="s">
        <v>2619</v>
      </c>
      <c r="N682" s="4">
        <f>ROWS(A2:A682)</f>
        <v>681</v>
      </c>
      <c r="O682" s="40">
        <f>IF(ISNUMBER(SEARCH('Cross Reference'!E9,B682)),N682,"")</f>
        <v>681</v>
      </c>
      <c r="P682" s="4">
        <f>IFERROR(SMALL(O2:O5008,N682),"")</f>
        <v>681</v>
      </c>
    </row>
    <row r="683" spans="1:16" ht="14.4" x14ac:dyDescent="0.3">
      <c r="A683" s="11" t="s">
        <v>15</v>
      </c>
      <c r="B683" s="10" t="s">
        <v>448</v>
      </c>
      <c r="C683" s="19" t="s">
        <v>1427</v>
      </c>
      <c r="D683" s="68" t="s">
        <v>2634</v>
      </c>
      <c r="E683" s="10" t="s">
        <v>446</v>
      </c>
      <c r="F683" s="50" t="s">
        <v>1565</v>
      </c>
      <c r="G683" t="s">
        <v>2617</v>
      </c>
      <c r="H683" s="60" t="s">
        <v>1740</v>
      </c>
      <c r="I683" s="60" t="s">
        <v>2618</v>
      </c>
      <c r="J683" s="60" t="s">
        <v>2262</v>
      </c>
      <c r="K683" s="101" t="s">
        <v>2619</v>
      </c>
      <c r="N683" s="4">
        <f>ROWS(A2:A683)</f>
        <v>682</v>
      </c>
      <c r="O683" s="40">
        <f>IF(ISNUMBER(SEARCH('Cross Reference'!E9,B683)),N683,"")</f>
        <v>682</v>
      </c>
      <c r="P683" s="4">
        <f>IFERROR(SMALL(O2:O5008,N683),"")</f>
        <v>682</v>
      </c>
    </row>
    <row r="684" spans="1:16" ht="14.4" x14ac:dyDescent="0.3">
      <c r="A684" s="11" t="s">
        <v>15</v>
      </c>
      <c r="B684" s="10" t="s">
        <v>449</v>
      </c>
      <c r="C684" s="19" t="s">
        <v>1427</v>
      </c>
      <c r="D684" s="68" t="s">
        <v>2634</v>
      </c>
      <c r="E684" s="10" t="s">
        <v>446</v>
      </c>
      <c r="F684" s="50" t="s">
        <v>1565</v>
      </c>
      <c r="G684" t="s">
        <v>2617</v>
      </c>
      <c r="H684" s="60" t="s">
        <v>1740</v>
      </c>
      <c r="I684" s="60" t="s">
        <v>2618</v>
      </c>
      <c r="J684" s="60" t="s">
        <v>2262</v>
      </c>
      <c r="K684" s="101" t="s">
        <v>2619</v>
      </c>
      <c r="N684" s="4">
        <f>ROWS(A2:A684)</f>
        <v>683</v>
      </c>
      <c r="O684" s="40">
        <f>IF(ISNUMBER(SEARCH('Cross Reference'!E9,B684)),N684,"")</f>
        <v>683</v>
      </c>
      <c r="P684" s="4">
        <f>IFERROR(SMALL(O2:O5008,N684),"")</f>
        <v>683</v>
      </c>
    </row>
    <row r="685" spans="1:16" ht="14.4" x14ac:dyDescent="0.3">
      <c r="A685" s="11" t="s">
        <v>15</v>
      </c>
      <c r="B685" s="10" t="s">
        <v>450</v>
      </c>
      <c r="C685" s="19" t="s">
        <v>1427</v>
      </c>
      <c r="D685" s="68" t="s">
        <v>2634</v>
      </c>
      <c r="E685" s="10" t="s">
        <v>446</v>
      </c>
      <c r="F685" s="50" t="s">
        <v>1565</v>
      </c>
      <c r="G685" t="s">
        <v>2617</v>
      </c>
      <c r="H685" s="60" t="s">
        <v>1740</v>
      </c>
      <c r="I685" s="60" t="s">
        <v>2618</v>
      </c>
      <c r="J685" s="60" t="s">
        <v>2262</v>
      </c>
      <c r="K685" s="101" t="s">
        <v>2619</v>
      </c>
      <c r="N685" s="4">
        <f>ROWS(A2:A685)</f>
        <v>684</v>
      </c>
      <c r="O685" s="40">
        <f>IF(ISNUMBER(SEARCH('Cross Reference'!E9,B685)),N685,"")</f>
        <v>684</v>
      </c>
      <c r="P685" s="4">
        <f>IFERROR(SMALL(O2:O5008,N685),"")</f>
        <v>684</v>
      </c>
    </row>
    <row r="686" spans="1:16" ht="14.4" x14ac:dyDescent="0.3">
      <c r="A686" s="11" t="s">
        <v>15</v>
      </c>
      <c r="B686" s="10" t="s">
        <v>451</v>
      </c>
      <c r="C686" s="19" t="s">
        <v>1427</v>
      </c>
      <c r="D686" s="68" t="s">
        <v>2634</v>
      </c>
      <c r="E686" s="10" t="s">
        <v>442</v>
      </c>
      <c r="F686" s="50" t="s">
        <v>1565</v>
      </c>
      <c r="G686" t="s">
        <v>2617</v>
      </c>
      <c r="H686" s="60" t="s">
        <v>1737</v>
      </c>
      <c r="I686" s="60" t="s">
        <v>2618</v>
      </c>
      <c r="J686" s="60" t="s">
        <v>2259</v>
      </c>
      <c r="K686" s="101" t="s">
        <v>2619</v>
      </c>
      <c r="N686" s="4">
        <f>ROWS(A2:A686)</f>
        <v>685</v>
      </c>
      <c r="O686" s="40">
        <f>IF(ISNUMBER(SEARCH('Cross Reference'!E9,B686)),N686,"")</f>
        <v>685</v>
      </c>
      <c r="P686" s="4">
        <f>IFERROR(SMALL(O2:O5008,N686),"")</f>
        <v>685</v>
      </c>
    </row>
    <row r="687" spans="1:16" ht="14.4" x14ac:dyDescent="0.3">
      <c r="A687" s="11" t="s">
        <v>15</v>
      </c>
      <c r="B687" s="10" t="s">
        <v>451</v>
      </c>
      <c r="C687" s="19" t="s">
        <v>1427</v>
      </c>
      <c r="D687" s="68" t="s">
        <v>2634</v>
      </c>
      <c r="E687" s="10" t="s">
        <v>441</v>
      </c>
      <c r="F687" s="50" t="s">
        <v>1565</v>
      </c>
      <c r="G687" t="s">
        <v>2617</v>
      </c>
      <c r="H687" s="60" t="s">
        <v>1738</v>
      </c>
      <c r="I687" s="60" t="s">
        <v>2618</v>
      </c>
      <c r="J687" s="60" t="s">
        <v>2260</v>
      </c>
      <c r="K687" s="101" t="s">
        <v>2619</v>
      </c>
      <c r="N687" s="4">
        <f>ROWS(A2:A687)</f>
        <v>686</v>
      </c>
      <c r="O687" s="40">
        <f>IF(ISNUMBER(SEARCH('Cross Reference'!E9,B687)),N687,"")</f>
        <v>686</v>
      </c>
      <c r="P687" s="4">
        <f>IFERROR(SMALL(O2:O5008,N687),"")</f>
        <v>686</v>
      </c>
    </row>
    <row r="688" spans="1:16" ht="14.4" x14ac:dyDescent="0.3">
      <c r="A688" s="11" t="s">
        <v>15</v>
      </c>
      <c r="B688" s="10" t="s">
        <v>452</v>
      </c>
      <c r="C688" s="19" t="s">
        <v>1427</v>
      </c>
      <c r="D688" s="68" t="s">
        <v>2634</v>
      </c>
      <c r="E688" s="10" t="s">
        <v>454</v>
      </c>
      <c r="F688" s="50" t="s">
        <v>1565</v>
      </c>
      <c r="G688" t="s">
        <v>2617</v>
      </c>
      <c r="H688" s="60" t="s">
        <v>1741</v>
      </c>
      <c r="I688" s="60" t="s">
        <v>2618</v>
      </c>
      <c r="J688" s="60" t="s">
        <v>2263</v>
      </c>
      <c r="K688" s="101" t="s">
        <v>2619</v>
      </c>
      <c r="N688" s="4">
        <f>ROWS(A2:A688)</f>
        <v>687</v>
      </c>
      <c r="O688" s="40">
        <f>IF(ISNUMBER(SEARCH('Cross Reference'!E9,B688)),N688,"")</f>
        <v>687</v>
      </c>
      <c r="P688" s="4">
        <f>IFERROR(SMALL(O2:O5008,N688),"")</f>
        <v>687</v>
      </c>
    </row>
    <row r="689" spans="1:16" ht="14.4" x14ac:dyDescent="0.3">
      <c r="A689" s="11" t="s">
        <v>15</v>
      </c>
      <c r="B689" s="10" t="s">
        <v>452</v>
      </c>
      <c r="C689" s="19" t="s">
        <v>1427</v>
      </c>
      <c r="D689" s="68" t="s">
        <v>2634</v>
      </c>
      <c r="E689" s="10" t="s">
        <v>453</v>
      </c>
      <c r="F689" s="50" t="s">
        <v>1565</v>
      </c>
      <c r="G689" t="s">
        <v>2617</v>
      </c>
      <c r="H689" s="60" t="s">
        <v>1742</v>
      </c>
      <c r="I689" s="60" t="s">
        <v>2618</v>
      </c>
      <c r="J689" s="60" t="s">
        <v>2264</v>
      </c>
      <c r="K689" s="101" t="s">
        <v>2619</v>
      </c>
      <c r="N689" s="4">
        <f>ROWS(A2:A689)</f>
        <v>688</v>
      </c>
      <c r="O689" s="40">
        <f>IF(ISNUMBER(SEARCH('Cross Reference'!E9,B689)),N689,"")</f>
        <v>688</v>
      </c>
      <c r="P689" s="4">
        <f>IFERROR(SMALL(O2:O5008,N689),"")</f>
        <v>688</v>
      </c>
    </row>
    <row r="690" spans="1:16" ht="14.4" x14ac:dyDescent="0.3">
      <c r="A690" s="11" t="s">
        <v>15</v>
      </c>
      <c r="B690" s="10" t="s">
        <v>455</v>
      </c>
      <c r="C690" s="19" t="s">
        <v>1427</v>
      </c>
      <c r="D690" s="68" t="s">
        <v>2634</v>
      </c>
      <c r="E690" s="10" t="s">
        <v>453</v>
      </c>
      <c r="F690" s="50" t="s">
        <v>1565</v>
      </c>
      <c r="G690" t="s">
        <v>2617</v>
      </c>
      <c r="H690" s="60" t="s">
        <v>1742</v>
      </c>
      <c r="I690" s="60" t="s">
        <v>2618</v>
      </c>
      <c r="J690" s="60" t="s">
        <v>2264</v>
      </c>
      <c r="K690" s="101" t="s">
        <v>2619</v>
      </c>
      <c r="N690" s="4">
        <f>ROWS(A2:A690)</f>
        <v>689</v>
      </c>
      <c r="O690" s="40">
        <f>IF(ISNUMBER(SEARCH('Cross Reference'!E9,B690)),N690,"")</f>
        <v>689</v>
      </c>
      <c r="P690" s="4">
        <f>IFERROR(SMALL(O2:O5008,N690),"")</f>
        <v>689</v>
      </c>
    </row>
    <row r="691" spans="1:16" ht="14.4" x14ac:dyDescent="0.3">
      <c r="A691" s="11" t="s">
        <v>15</v>
      </c>
      <c r="B691" s="10" t="s">
        <v>456</v>
      </c>
      <c r="C691" s="19" t="s">
        <v>1427</v>
      </c>
      <c r="D691" s="68" t="s">
        <v>2634</v>
      </c>
      <c r="E691" s="10" t="s">
        <v>454</v>
      </c>
      <c r="F691" s="50" t="s">
        <v>1565</v>
      </c>
      <c r="G691" t="s">
        <v>2617</v>
      </c>
      <c r="H691" s="60" t="s">
        <v>1741</v>
      </c>
      <c r="I691" s="60" t="s">
        <v>2618</v>
      </c>
      <c r="J691" s="60" t="s">
        <v>2263</v>
      </c>
      <c r="K691" s="101" t="s">
        <v>2619</v>
      </c>
      <c r="N691" s="4">
        <f>ROWS(A2:A691)</f>
        <v>690</v>
      </c>
      <c r="O691" s="40">
        <f>IF(ISNUMBER(SEARCH('Cross Reference'!E9,B691)),N691,"")</f>
        <v>690</v>
      </c>
      <c r="P691" s="4">
        <f>IFERROR(SMALL(O2:O5008,N691),"")</f>
        <v>690</v>
      </c>
    </row>
    <row r="692" spans="1:16" ht="14.4" x14ac:dyDescent="0.3">
      <c r="A692" s="11" t="s">
        <v>15</v>
      </c>
      <c r="B692" s="10" t="s">
        <v>456</v>
      </c>
      <c r="C692" s="19" t="s">
        <v>1427</v>
      </c>
      <c r="D692" s="68" t="s">
        <v>2634</v>
      </c>
      <c r="E692" s="10" t="s">
        <v>453</v>
      </c>
      <c r="F692" s="50" t="s">
        <v>1565</v>
      </c>
      <c r="G692" t="s">
        <v>2617</v>
      </c>
      <c r="H692" s="60" t="s">
        <v>1742</v>
      </c>
      <c r="I692" s="60" t="s">
        <v>2618</v>
      </c>
      <c r="J692" s="60" t="s">
        <v>2264</v>
      </c>
      <c r="K692" s="101" t="s">
        <v>2619</v>
      </c>
      <c r="N692" s="4">
        <f>ROWS(A2:A692)</f>
        <v>691</v>
      </c>
      <c r="O692" s="40">
        <f>IF(ISNUMBER(SEARCH('Cross Reference'!E9,B692)),N692,"")</f>
        <v>691</v>
      </c>
      <c r="P692" s="4">
        <f>IFERROR(SMALL(O2:O5008,N692),"")</f>
        <v>691</v>
      </c>
    </row>
    <row r="693" spans="1:16" ht="14.4" x14ac:dyDescent="0.3">
      <c r="A693" s="11" t="s">
        <v>15</v>
      </c>
      <c r="B693" s="10" t="s">
        <v>457</v>
      </c>
      <c r="C693" s="19" t="s">
        <v>1427</v>
      </c>
      <c r="D693" s="68" t="s">
        <v>2634</v>
      </c>
      <c r="E693" s="10" t="s">
        <v>453</v>
      </c>
      <c r="F693" s="50" t="s">
        <v>1565</v>
      </c>
      <c r="G693" t="s">
        <v>2617</v>
      </c>
      <c r="H693" s="60" t="s">
        <v>1742</v>
      </c>
      <c r="I693" s="60" t="s">
        <v>2618</v>
      </c>
      <c r="J693" s="60" t="s">
        <v>2264</v>
      </c>
      <c r="K693" s="101" t="s">
        <v>2619</v>
      </c>
      <c r="N693" s="4">
        <f>ROWS(A2:A693)</f>
        <v>692</v>
      </c>
      <c r="O693" s="40">
        <f>IF(ISNUMBER(SEARCH('Cross Reference'!E9,B693)),N693,"")</f>
        <v>692</v>
      </c>
      <c r="P693" s="4">
        <f>IFERROR(SMALL(O2:O5008,N693),"")</f>
        <v>692</v>
      </c>
    </row>
    <row r="694" spans="1:16" ht="14.4" x14ac:dyDescent="0.3">
      <c r="A694" s="11" t="s">
        <v>15</v>
      </c>
      <c r="B694" s="10" t="s">
        <v>458</v>
      </c>
      <c r="C694" s="19" t="s">
        <v>1427</v>
      </c>
      <c r="D694" s="68" t="s">
        <v>2634</v>
      </c>
      <c r="E694" s="4" t="s">
        <v>2611</v>
      </c>
      <c r="F694" s="50" t="s">
        <v>1565</v>
      </c>
      <c r="G694" t="s">
        <v>2617</v>
      </c>
      <c r="H694" s="60" t="s">
        <v>2088</v>
      </c>
      <c r="I694" s="60" t="s">
        <v>2618</v>
      </c>
      <c r="J694" s="60" t="s">
        <v>2603</v>
      </c>
      <c r="K694" s="101" t="s">
        <v>2619</v>
      </c>
      <c r="N694" s="4">
        <f>ROWS(A2:A694)</f>
        <v>693</v>
      </c>
      <c r="O694" s="40">
        <f>IF(ISNUMBER(SEARCH('Cross Reference'!E9,B694)),N694,"")</f>
        <v>693</v>
      </c>
      <c r="P694" s="4">
        <f>IFERROR(SMALL(O2:O5008,N694),"")</f>
        <v>693</v>
      </c>
    </row>
    <row r="695" spans="1:16" ht="14.4" x14ac:dyDescent="0.3">
      <c r="A695" s="11" t="s">
        <v>15</v>
      </c>
      <c r="B695" s="10" t="s">
        <v>459</v>
      </c>
      <c r="C695" s="19" t="s">
        <v>1427</v>
      </c>
      <c r="D695" s="68" t="s">
        <v>2634</v>
      </c>
      <c r="E695" s="4" t="s">
        <v>2611</v>
      </c>
      <c r="F695" s="50" t="s">
        <v>1565</v>
      </c>
      <c r="G695" t="s">
        <v>2617</v>
      </c>
      <c r="H695" s="60" t="s">
        <v>2088</v>
      </c>
      <c r="I695" s="60" t="s">
        <v>2618</v>
      </c>
      <c r="J695" s="60" t="s">
        <v>2603</v>
      </c>
      <c r="K695" s="101" t="s">
        <v>2619</v>
      </c>
      <c r="N695" s="4">
        <f>ROWS(A2:A695)</f>
        <v>694</v>
      </c>
      <c r="O695" s="40">
        <f>IF(ISNUMBER(SEARCH('Cross Reference'!E9,B695)),N695,"")</f>
        <v>694</v>
      </c>
      <c r="P695" s="4">
        <f>IFERROR(SMALL(O2:O5008,N695),"")</f>
        <v>694</v>
      </c>
    </row>
    <row r="696" spans="1:16" ht="14.4" x14ac:dyDescent="0.3">
      <c r="A696" s="11" t="s">
        <v>15</v>
      </c>
      <c r="B696" s="10" t="s">
        <v>460</v>
      </c>
      <c r="C696" s="19" t="s">
        <v>1427</v>
      </c>
      <c r="D696" s="68" t="s">
        <v>2634</v>
      </c>
      <c r="E696" s="4" t="s">
        <v>2611</v>
      </c>
      <c r="F696" s="50" t="s">
        <v>1565</v>
      </c>
      <c r="G696" t="s">
        <v>2617</v>
      </c>
      <c r="H696" s="60" t="s">
        <v>2088</v>
      </c>
      <c r="I696" s="60" t="s">
        <v>2618</v>
      </c>
      <c r="J696" s="60" t="s">
        <v>2603</v>
      </c>
      <c r="K696" s="101" t="s">
        <v>2619</v>
      </c>
      <c r="N696" s="4">
        <f>ROWS(A2:A696)</f>
        <v>695</v>
      </c>
      <c r="O696" s="40">
        <f>IF(ISNUMBER(SEARCH('Cross Reference'!E9,B696)),N696,"")</f>
        <v>695</v>
      </c>
      <c r="P696" s="4">
        <f>IFERROR(SMALL(O2:O5008,N696),"")</f>
        <v>695</v>
      </c>
    </row>
    <row r="697" spans="1:16" ht="14.4" x14ac:dyDescent="0.3">
      <c r="A697" s="11" t="s">
        <v>15</v>
      </c>
      <c r="B697" s="10" t="s">
        <v>461</v>
      </c>
      <c r="C697" s="19" t="s">
        <v>1427</v>
      </c>
      <c r="D697" s="68" t="s">
        <v>2634</v>
      </c>
      <c r="E697" s="4" t="s">
        <v>2611</v>
      </c>
      <c r="F697" s="50" t="s">
        <v>1565</v>
      </c>
      <c r="G697" t="s">
        <v>2617</v>
      </c>
      <c r="H697" s="60" t="s">
        <v>2088</v>
      </c>
      <c r="I697" s="60" t="s">
        <v>2618</v>
      </c>
      <c r="J697" s="60" t="s">
        <v>2603</v>
      </c>
      <c r="K697" s="101" t="s">
        <v>2619</v>
      </c>
      <c r="N697" s="4">
        <f>ROWS(A2:A697)</f>
        <v>696</v>
      </c>
      <c r="O697" s="40">
        <f>IF(ISNUMBER(SEARCH('Cross Reference'!E9,B697)),N697,"")</f>
        <v>696</v>
      </c>
      <c r="P697" s="4">
        <f>IFERROR(SMALL(O2:O5008,N697),"")</f>
        <v>696</v>
      </c>
    </row>
    <row r="698" spans="1:16" ht="14.4" x14ac:dyDescent="0.3">
      <c r="A698" s="11" t="s">
        <v>15</v>
      </c>
      <c r="B698" s="10" t="s">
        <v>462</v>
      </c>
      <c r="C698" s="19" t="s">
        <v>1427</v>
      </c>
      <c r="D698" s="68" t="s">
        <v>2634</v>
      </c>
      <c r="E698" s="10" t="s">
        <v>464</v>
      </c>
      <c r="F698" s="50" t="s">
        <v>1565</v>
      </c>
      <c r="G698" t="s">
        <v>2617</v>
      </c>
      <c r="H698" s="60" t="s">
        <v>1743</v>
      </c>
      <c r="I698" s="60" t="s">
        <v>2618</v>
      </c>
      <c r="J698" s="60" t="s">
        <v>2265</v>
      </c>
      <c r="K698" s="101" t="s">
        <v>2619</v>
      </c>
      <c r="N698" s="4">
        <f>ROWS(A2:A698)</f>
        <v>697</v>
      </c>
      <c r="O698" s="40">
        <f>IF(ISNUMBER(SEARCH('Cross Reference'!E9,B698)),N698,"")</f>
        <v>697</v>
      </c>
      <c r="P698" s="4">
        <f>IFERROR(SMALL(O2:O5008,N698),"")</f>
        <v>697</v>
      </c>
    </row>
    <row r="699" spans="1:16" ht="14.4" x14ac:dyDescent="0.3">
      <c r="A699" s="11" t="s">
        <v>15</v>
      </c>
      <c r="B699" s="10" t="s">
        <v>462</v>
      </c>
      <c r="C699" s="19" t="s">
        <v>1427</v>
      </c>
      <c r="D699" s="68" t="s">
        <v>2634</v>
      </c>
      <c r="E699" s="10" t="s">
        <v>463</v>
      </c>
      <c r="F699" s="50" t="s">
        <v>1565</v>
      </c>
      <c r="G699" t="s">
        <v>2617</v>
      </c>
      <c r="H699" s="60" t="s">
        <v>1744</v>
      </c>
      <c r="I699" s="60" t="s">
        <v>2618</v>
      </c>
      <c r="J699" s="60" t="s">
        <v>2266</v>
      </c>
      <c r="K699" s="101" t="s">
        <v>2619</v>
      </c>
      <c r="N699" s="4">
        <f>ROWS(A2:A699)</f>
        <v>698</v>
      </c>
      <c r="O699" s="40">
        <f>IF(ISNUMBER(SEARCH('Cross Reference'!E9,B699)),N699,"")</f>
        <v>698</v>
      </c>
      <c r="P699" s="4">
        <f>IFERROR(SMALL(O2:O5008,N699),"")</f>
        <v>698</v>
      </c>
    </row>
    <row r="700" spans="1:16" ht="14.4" x14ac:dyDescent="0.3">
      <c r="A700" s="11" t="s">
        <v>15</v>
      </c>
      <c r="B700" s="10" t="s">
        <v>465</v>
      </c>
      <c r="C700" s="19" t="s">
        <v>1427</v>
      </c>
      <c r="D700" s="68" t="s">
        <v>2634</v>
      </c>
      <c r="E700" s="10" t="s">
        <v>463</v>
      </c>
      <c r="F700" s="50" t="s">
        <v>1565</v>
      </c>
      <c r="G700" t="s">
        <v>2617</v>
      </c>
      <c r="H700" s="60" t="s">
        <v>1744</v>
      </c>
      <c r="I700" s="60" t="s">
        <v>2618</v>
      </c>
      <c r="J700" s="60" t="s">
        <v>2266</v>
      </c>
      <c r="K700" s="101" t="s">
        <v>2619</v>
      </c>
      <c r="N700" s="4">
        <f>ROWS(A2:A700)</f>
        <v>699</v>
      </c>
      <c r="O700" s="40">
        <f>IF(ISNUMBER(SEARCH('Cross Reference'!E9,B700)),N700,"")</f>
        <v>699</v>
      </c>
      <c r="P700" s="4">
        <f>IFERROR(SMALL(O2:O5008,N700),"")</f>
        <v>699</v>
      </c>
    </row>
    <row r="701" spans="1:16" ht="14.4" x14ac:dyDescent="0.3">
      <c r="A701" s="11" t="s">
        <v>15</v>
      </c>
      <c r="B701" s="10" t="s">
        <v>466</v>
      </c>
      <c r="C701" s="19" t="s">
        <v>1427</v>
      </c>
      <c r="D701" s="68" t="s">
        <v>2634</v>
      </c>
      <c r="E701" s="10" t="s">
        <v>463</v>
      </c>
      <c r="F701" s="50" t="s">
        <v>1565</v>
      </c>
      <c r="G701" t="s">
        <v>2617</v>
      </c>
      <c r="H701" s="60" t="s">
        <v>1744</v>
      </c>
      <c r="I701" s="60" t="s">
        <v>2618</v>
      </c>
      <c r="J701" s="60" t="s">
        <v>2266</v>
      </c>
      <c r="K701" s="101" t="s">
        <v>2619</v>
      </c>
      <c r="N701" s="4">
        <f>ROWS(A2:A701)</f>
        <v>700</v>
      </c>
      <c r="O701" s="40">
        <f>IF(ISNUMBER(SEARCH('Cross Reference'!E9,B701)),N701,"")</f>
        <v>700</v>
      </c>
      <c r="P701" s="4">
        <f>IFERROR(SMALL(O2:O5008,N701),"")</f>
        <v>700</v>
      </c>
    </row>
    <row r="702" spans="1:16" ht="14.4" x14ac:dyDescent="0.3">
      <c r="A702" s="11" t="s">
        <v>15</v>
      </c>
      <c r="B702" s="10" t="s">
        <v>467</v>
      </c>
      <c r="C702" s="19" t="s">
        <v>1427</v>
      </c>
      <c r="D702" s="68" t="s">
        <v>2634</v>
      </c>
      <c r="E702" s="10" t="s">
        <v>464</v>
      </c>
      <c r="F702" s="50" t="s">
        <v>1565</v>
      </c>
      <c r="G702" t="s">
        <v>2617</v>
      </c>
      <c r="H702" s="60" t="s">
        <v>1743</v>
      </c>
      <c r="I702" s="60" t="s">
        <v>2618</v>
      </c>
      <c r="J702" s="60" t="s">
        <v>2265</v>
      </c>
      <c r="K702" s="101" t="s">
        <v>2619</v>
      </c>
      <c r="N702" s="4">
        <f>ROWS(A2:A702)</f>
        <v>701</v>
      </c>
      <c r="O702" s="40">
        <f>IF(ISNUMBER(SEARCH('Cross Reference'!E9,B702)),N702,"")</f>
        <v>701</v>
      </c>
      <c r="P702" s="4">
        <f>IFERROR(SMALL(O2:O5008,N702),"")</f>
        <v>701</v>
      </c>
    </row>
    <row r="703" spans="1:16" ht="14.4" x14ac:dyDescent="0.3">
      <c r="A703" s="11" t="s">
        <v>15</v>
      </c>
      <c r="B703" s="10" t="s">
        <v>467</v>
      </c>
      <c r="C703" s="19" t="s">
        <v>1427</v>
      </c>
      <c r="D703" s="68" t="s">
        <v>2634</v>
      </c>
      <c r="E703" s="10" t="s">
        <v>463</v>
      </c>
      <c r="F703" s="50" t="s">
        <v>1565</v>
      </c>
      <c r="G703" t="s">
        <v>2617</v>
      </c>
      <c r="H703" s="60" t="s">
        <v>1744</v>
      </c>
      <c r="I703" s="60" t="s">
        <v>2618</v>
      </c>
      <c r="J703" s="60" t="s">
        <v>2266</v>
      </c>
      <c r="K703" s="101" t="s">
        <v>2619</v>
      </c>
      <c r="N703" s="4">
        <f>ROWS(A2:A703)</f>
        <v>702</v>
      </c>
      <c r="O703" s="40">
        <f>IF(ISNUMBER(SEARCH('Cross Reference'!E9,B703)),N703,"")</f>
        <v>702</v>
      </c>
      <c r="P703" s="4">
        <f>IFERROR(SMALL(O2:O5008,N703),"")</f>
        <v>702</v>
      </c>
    </row>
    <row r="704" spans="1:16" ht="14.4" x14ac:dyDescent="0.3">
      <c r="A704" s="11" t="s">
        <v>15</v>
      </c>
      <c r="B704" s="10" t="s">
        <v>468</v>
      </c>
      <c r="C704" s="19" t="s">
        <v>1427</v>
      </c>
      <c r="D704" s="68" t="s">
        <v>2634</v>
      </c>
      <c r="E704" s="10" t="s">
        <v>470</v>
      </c>
      <c r="F704" s="50" t="s">
        <v>1565</v>
      </c>
      <c r="G704" t="s">
        <v>2617</v>
      </c>
      <c r="H704" s="60" t="s">
        <v>1745</v>
      </c>
      <c r="I704" s="60" t="s">
        <v>2618</v>
      </c>
      <c r="J704" s="60" t="s">
        <v>2267</v>
      </c>
      <c r="K704" s="101" t="s">
        <v>2619</v>
      </c>
      <c r="N704" s="4">
        <f>ROWS(A2:A704)</f>
        <v>703</v>
      </c>
      <c r="O704" s="40">
        <f>IF(ISNUMBER(SEARCH('Cross Reference'!E9,B704)),N704,"")</f>
        <v>703</v>
      </c>
      <c r="P704" s="4">
        <f>IFERROR(SMALL(O2:O5008,N704),"")</f>
        <v>703</v>
      </c>
    </row>
    <row r="705" spans="1:16" ht="14.4" x14ac:dyDescent="0.3">
      <c r="A705" s="11" t="s">
        <v>15</v>
      </c>
      <c r="B705" s="10" t="s">
        <v>468</v>
      </c>
      <c r="C705" s="19" t="s">
        <v>1427</v>
      </c>
      <c r="D705" s="68" t="s">
        <v>2634</v>
      </c>
      <c r="E705" s="10" t="s">
        <v>469</v>
      </c>
      <c r="F705" s="50" t="s">
        <v>1565</v>
      </c>
      <c r="G705" t="s">
        <v>2617</v>
      </c>
      <c r="H705" s="60" t="s">
        <v>1746</v>
      </c>
      <c r="I705" s="60" t="s">
        <v>2618</v>
      </c>
      <c r="J705" s="60" t="s">
        <v>2268</v>
      </c>
      <c r="K705" s="101" t="s">
        <v>2619</v>
      </c>
      <c r="N705" s="4">
        <f>ROWS(A2:A705)</f>
        <v>704</v>
      </c>
      <c r="O705" s="40">
        <f>IF(ISNUMBER(SEARCH('Cross Reference'!E9,B705)),N705,"")</f>
        <v>704</v>
      </c>
      <c r="P705" s="4">
        <f>IFERROR(SMALL(O2:O5008,N705),"")</f>
        <v>704</v>
      </c>
    </row>
    <row r="706" spans="1:16" ht="14.4" x14ac:dyDescent="0.3">
      <c r="A706" s="11" t="s">
        <v>15</v>
      </c>
      <c r="B706" s="10" t="s">
        <v>471</v>
      </c>
      <c r="C706" s="19" t="s">
        <v>1427</v>
      </c>
      <c r="D706" s="68" t="s">
        <v>2634</v>
      </c>
      <c r="E706" s="10" t="s">
        <v>469</v>
      </c>
      <c r="F706" s="50" t="s">
        <v>1565</v>
      </c>
      <c r="G706" t="s">
        <v>2617</v>
      </c>
      <c r="H706" s="60" t="s">
        <v>1746</v>
      </c>
      <c r="I706" s="60" t="s">
        <v>2618</v>
      </c>
      <c r="J706" s="60" t="s">
        <v>2268</v>
      </c>
      <c r="K706" s="101" t="s">
        <v>2619</v>
      </c>
      <c r="N706" s="4">
        <f>ROWS(A2:A706)</f>
        <v>705</v>
      </c>
      <c r="O706" s="40">
        <f>IF(ISNUMBER(SEARCH('Cross Reference'!E9,B706)),N706,"")</f>
        <v>705</v>
      </c>
      <c r="P706" s="4">
        <f>IFERROR(SMALL(O2:O5008,N706),"")</f>
        <v>705</v>
      </c>
    </row>
    <row r="707" spans="1:16" ht="14.4" x14ac:dyDescent="0.3">
      <c r="A707" s="11" t="s">
        <v>15</v>
      </c>
      <c r="B707" s="10" t="s">
        <v>472</v>
      </c>
      <c r="C707" s="19" t="s">
        <v>1427</v>
      </c>
      <c r="D707" s="68" t="s">
        <v>2634</v>
      </c>
      <c r="E707" s="10" t="s">
        <v>469</v>
      </c>
      <c r="F707" s="50" t="s">
        <v>1565</v>
      </c>
      <c r="G707" t="s">
        <v>2617</v>
      </c>
      <c r="H707" s="60" t="s">
        <v>1746</v>
      </c>
      <c r="I707" s="60" t="s">
        <v>2618</v>
      </c>
      <c r="J707" s="60" t="s">
        <v>2268</v>
      </c>
      <c r="K707" s="101" t="s">
        <v>2619</v>
      </c>
      <c r="N707" s="4">
        <f>ROWS(A2:A707)</f>
        <v>706</v>
      </c>
      <c r="O707" s="40">
        <f>IF(ISNUMBER(SEARCH('Cross Reference'!E9,B707)),N707,"")</f>
        <v>706</v>
      </c>
      <c r="P707" s="4">
        <f>IFERROR(SMALL(O2:O5008,N707),"")</f>
        <v>706</v>
      </c>
    </row>
    <row r="708" spans="1:16" ht="14.4" x14ac:dyDescent="0.3">
      <c r="A708" s="11" t="s">
        <v>15</v>
      </c>
      <c r="B708" s="10" t="s">
        <v>473</v>
      </c>
      <c r="C708" s="19" t="s">
        <v>1427</v>
      </c>
      <c r="D708" s="68" t="s">
        <v>2634</v>
      </c>
      <c r="E708" s="10" t="s">
        <v>470</v>
      </c>
      <c r="F708" s="50" t="s">
        <v>1565</v>
      </c>
      <c r="G708" t="s">
        <v>2617</v>
      </c>
      <c r="H708" s="60" t="s">
        <v>1745</v>
      </c>
      <c r="I708" s="60" t="s">
        <v>2618</v>
      </c>
      <c r="J708" s="60" t="s">
        <v>2267</v>
      </c>
      <c r="K708" s="101" t="s">
        <v>2619</v>
      </c>
      <c r="N708" s="4">
        <f>ROWS(A2:A708)</f>
        <v>707</v>
      </c>
      <c r="O708" s="40">
        <f>IF(ISNUMBER(SEARCH('Cross Reference'!E9,B708)),N708,"")</f>
        <v>707</v>
      </c>
      <c r="P708" s="4">
        <f>IFERROR(SMALL(O2:O5008,N708),"")</f>
        <v>707</v>
      </c>
    </row>
    <row r="709" spans="1:16" ht="14.4" x14ac:dyDescent="0.3">
      <c r="A709" s="11" t="s">
        <v>15</v>
      </c>
      <c r="B709" s="10" t="s">
        <v>473</v>
      </c>
      <c r="C709" s="19" t="s">
        <v>1427</v>
      </c>
      <c r="D709" s="68" t="s">
        <v>2634</v>
      </c>
      <c r="E709" s="10" t="s">
        <v>469</v>
      </c>
      <c r="F709" s="50" t="s">
        <v>1565</v>
      </c>
      <c r="G709" t="s">
        <v>2617</v>
      </c>
      <c r="H709" s="60" t="s">
        <v>1746</v>
      </c>
      <c r="I709" s="60" t="s">
        <v>2618</v>
      </c>
      <c r="J709" s="60" t="s">
        <v>2268</v>
      </c>
      <c r="K709" s="101" t="s">
        <v>2619</v>
      </c>
      <c r="N709" s="4">
        <f>ROWS(A2:A709)</f>
        <v>708</v>
      </c>
      <c r="O709" s="40">
        <f>IF(ISNUMBER(SEARCH('Cross Reference'!E9,B709)),N709,"")</f>
        <v>708</v>
      </c>
      <c r="P709" s="4">
        <f>IFERROR(SMALL(O2:O5008,N709),"")</f>
        <v>708</v>
      </c>
    </row>
    <row r="710" spans="1:16" ht="14.4" x14ac:dyDescent="0.3">
      <c r="A710" s="11" t="s">
        <v>15</v>
      </c>
      <c r="B710" s="10" t="s">
        <v>474</v>
      </c>
      <c r="C710" s="19" t="s">
        <v>1427</v>
      </c>
      <c r="D710" s="68" t="s">
        <v>2634</v>
      </c>
      <c r="E710" s="10" t="s">
        <v>476</v>
      </c>
      <c r="F710" s="50" t="s">
        <v>1565</v>
      </c>
      <c r="G710" t="s">
        <v>2617</v>
      </c>
      <c r="H710" s="60" t="s">
        <v>1747</v>
      </c>
      <c r="I710" s="60" t="s">
        <v>2618</v>
      </c>
      <c r="J710" s="60" t="s">
        <v>2269</v>
      </c>
      <c r="K710" s="101" t="s">
        <v>2619</v>
      </c>
      <c r="N710" s="4">
        <f>ROWS(A2:A710)</f>
        <v>709</v>
      </c>
      <c r="O710" s="40">
        <f>IF(ISNUMBER(SEARCH('Cross Reference'!E9,B710)),N710,"")</f>
        <v>709</v>
      </c>
      <c r="P710" s="4">
        <f>IFERROR(SMALL(O2:O5008,N710),"")</f>
        <v>709</v>
      </c>
    </row>
    <row r="711" spans="1:16" ht="14.4" x14ac:dyDescent="0.3">
      <c r="A711" s="11" t="s">
        <v>15</v>
      </c>
      <c r="B711" s="10" t="s">
        <v>474</v>
      </c>
      <c r="C711" s="19" t="s">
        <v>1427</v>
      </c>
      <c r="D711" s="68" t="s">
        <v>2634</v>
      </c>
      <c r="E711" s="10" t="s">
        <v>475</v>
      </c>
      <c r="F711" s="50" t="s">
        <v>1565</v>
      </c>
      <c r="G711" t="s">
        <v>2617</v>
      </c>
      <c r="H711" s="60" t="s">
        <v>1748</v>
      </c>
      <c r="I711" s="60" t="s">
        <v>2618</v>
      </c>
      <c r="J711" s="60" t="s">
        <v>2270</v>
      </c>
      <c r="K711" s="101" t="s">
        <v>2619</v>
      </c>
      <c r="N711" s="4">
        <f>ROWS(A2:A711)</f>
        <v>710</v>
      </c>
      <c r="O711" s="40">
        <f>IF(ISNUMBER(SEARCH('Cross Reference'!E9,B711)),N711,"")</f>
        <v>710</v>
      </c>
      <c r="P711" s="4">
        <f>IFERROR(SMALL(O2:O5008,N711),"")</f>
        <v>710</v>
      </c>
    </row>
    <row r="712" spans="1:16" ht="14.4" x14ac:dyDescent="0.3">
      <c r="A712" s="11" t="s">
        <v>15</v>
      </c>
      <c r="B712" s="10" t="s">
        <v>477</v>
      </c>
      <c r="C712" s="19" t="s">
        <v>1427</v>
      </c>
      <c r="D712" s="68" t="s">
        <v>2634</v>
      </c>
      <c r="E712" s="10" t="s">
        <v>475</v>
      </c>
      <c r="F712" s="50" t="s">
        <v>1565</v>
      </c>
      <c r="G712" t="s">
        <v>2617</v>
      </c>
      <c r="H712" s="60" t="s">
        <v>1748</v>
      </c>
      <c r="I712" s="60" t="s">
        <v>2618</v>
      </c>
      <c r="J712" s="60" t="s">
        <v>2270</v>
      </c>
      <c r="K712" s="101" t="s">
        <v>2619</v>
      </c>
      <c r="N712" s="4">
        <f>ROWS(A2:A712)</f>
        <v>711</v>
      </c>
      <c r="O712" s="40">
        <f>IF(ISNUMBER(SEARCH('Cross Reference'!E9,B712)),N712,"")</f>
        <v>711</v>
      </c>
      <c r="P712" s="4">
        <f>IFERROR(SMALL(O2:O5008,N712),"")</f>
        <v>711</v>
      </c>
    </row>
    <row r="713" spans="1:16" ht="14.4" x14ac:dyDescent="0.3">
      <c r="A713" s="11" t="s">
        <v>15</v>
      </c>
      <c r="B713" s="10" t="s">
        <v>478</v>
      </c>
      <c r="C713" s="19" t="s">
        <v>1427</v>
      </c>
      <c r="D713" s="68" t="s">
        <v>2634</v>
      </c>
      <c r="E713" s="10" t="s">
        <v>476</v>
      </c>
      <c r="F713" s="50" t="s">
        <v>1565</v>
      </c>
      <c r="G713" t="s">
        <v>2617</v>
      </c>
      <c r="H713" s="60" t="s">
        <v>1747</v>
      </c>
      <c r="I713" s="60" t="s">
        <v>2618</v>
      </c>
      <c r="J713" s="60" t="s">
        <v>2269</v>
      </c>
      <c r="K713" s="101" t="s">
        <v>2619</v>
      </c>
      <c r="N713" s="4">
        <f>ROWS(A2:A713)</f>
        <v>712</v>
      </c>
      <c r="O713" s="40">
        <f>IF(ISNUMBER(SEARCH('Cross Reference'!E9,B713)),N713,"")</f>
        <v>712</v>
      </c>
      <c r="P713" s="4">
        <f>IFERROR(SMALL(O2:O5008,N713),"")</f>
        <v>712</v>
      </c>
    </row>
    <row r="714" spans="1:16" ht="14.4" x14ac:dyDescent="0.3">
      <c r="A714" s="11" t="s">
        <v>15</v>
      </c>
      <c r="B714" s="10" t="s">
        <v>478</v>
      </c>
      <c r="C714" s="19" t="s">
        <v>1427</v>
      </c>
      <c r="D714" s="68" t="s">
        <v>2634</v>
      </c>
      <c r="E714" s="10" t="s">
        <v>475</v>
      </c>
      <c r="F714" s="50" t="s">
        <v>1565</v>
      </c>
      <c r="G714" t="s">
        <v>2617</v>
      </c>
      <c r="H714" s="60" t="s">
        <v>1748</v>
      </c>
      <c r="I714" s="60" t="s">
        <v>2618</v>
      </c>
      <c r="J714" s="60" t="s">
        <v>2270</v>
      </c>
      <c r="K714" s="101" t="s">
        <v>2619</v>
      </c>
      <c r="N714" s="4">
        <f>ROWS(A2:A714)</f>
        <v>713</v>
      </c>
      <c r="O714" s="40">
        <f>IF(ISNUMBER(SEARCH('Cross Reference'!E9,B714)),N714,"")</f>
        <v>713</v>
      </c>
      <c r="P714" s="4">
        <f>IFERROR(SMALL(O2:O5008,N714),"")</f>
        <v>713</v>
      </c>
    </row>
    <row r="715" spans="1:16" ht="14.4" x14ac:dyDescent="0.3">
      <c r="A715" s="11" t="s">
        <v>15</v>
      </c>
      <c r="B715" s="10" t="s">
        <v>479</v>
      </c>
      <c r="C715" s="19" t="s">
        <v>1427</v>
      </c>
      <c r="D715" s="68" t="s">
        <v>2634</v>
      </c>
      <c r="E715" s="10" t="s">
        <v>475</v>
      </c>
      <c r="F715" s="50" t="s">
        <v>1565</v>
      </c>
      <c r="G715" t="s">
        <v>2617</v>
      </c>
      <c r="H715" s="60" t="s">
        <v>1748</v>
      </c>
      <c r="I715" s="60" t="s">
        <v>2618</v>
      </c>
      <c r="J715" s="60" t="s">
        <v>2270</v>
      </c>
      <c r="K715" s="101" t="s">
        <v>2619</v>
      </c>
      <c r="N715" s="4">
        <f>ROWS(A2:A715)</f>
        <v>714</v>
      </c>
      <c r="O715" s="40">
        <f>IF(ISNUMBER(SEARCH('Cross Reference'!E9,B715)),N715,"")</f>
        <v>714</v>
      </c>
      <c r="P715" s="4">
        <f>IFERROR(SMALL(O2:O5008,N715),"")</f>
        <v>714</v>
      </c>
    </row>
    <row r="716" spans="1:16" ht="14.4" x14ac:dyDescent="0.3">
      <c r="A716" s="11" t="s">
        <v>15</v>
      </c>
      <c r="B716" s="10" t="s">
        <v>480</v>
      </c>
      <c r="C716" s="19" t="s">
        <v>1427</v>
      </c>
      <c r="D716" s="68" t="s">
        <v>2634</v>
      </c>
      <c r="E716" s="10" t="s">
        <v>482</v>
      </c>
      <c r="F716" s="50" t="s">
        <v>1565</v>
      </c>
      <c r="G716" t="s">
        <v>2617</v>
      </c>
      <c r="H716" s="60" t="s">
        <v>1749</v>
      </c>
      <c r="I716" s="60" t="s">
        <v>2618</v>
      </c>
      <c r="J716" s="60" t="s">
        <v>2271</v>
      </c>
      <c r="K716" s="101" t="s">
        <v>2619</v>
      </c>
      <c r="N716" s="4">
        <f>ROWS(A2:A716)</f>
        <v>715</v>
      </c>
      <c r="O716" s="40">
        <f>IF(ISNUMBER(SEARCH('Cross Reference'!E9,B716)),N716,"")</f>
        <v>715</v>
      </c>
      <c r="P716" s="4">
        <f>IFERROR(SMALL(O2:O5008,N716),"")</f>
        <v>715</v>
      </c>
    </row>
    <row r="717" spans="1:16" ht="14.4" x14ac:dyDescent="0.3">
      <c r="A717" s="11" t="s">
        <v>15</v>
      </c>
      <c r="B717" s="10" t="s">
        <v>480</v>
      </c>
      <c r="C717" s="19" t="s">
        <v>1427</v>
      </c>
      <c r="D717" s="68" t="s">
        <v>2634</v>
      </c>
      <c r="E717" s="10" t="s">
        <v>481</v>
      </c>
      <c r="F717" s="50" t="s">
        <v>1565</v>
      </c>
      <c r="G717" t="s">
        <v>2617</v>
      </c>
      <c r="H717" s="60" t="s">
        <v>1750</v>
      </c>
      <c r="I717" s="60" t="s">
        <v>2618</v>
      </c>
      <c r="J717" s="60" t="s">
        <v>2272</v>
      </c>
      <c r="K717" s="101" t="s">
        <v>2619</v>
      </c>
      <c r="N717" s="4">
        <f>ROWS(A2:A717)</f>
        <v>716</v>
      </c>
      <c r="O717" s="40">
        <f>IF(ISNUMBER(SEARCH('Cross Reference'!E9,B717)),N717,"")</f>
        <v>716</v>
      </c>
      <c r="P717" s="4">
        <f>IFERROR(SMALL(O2:O5008,N717),"")</f>
        <v>716</v>
      </c>
    </row>
    <row r="718" spans="1:16" ht="14.4" x14ac:dyDescent="0.3">
      <c r="A718" s="11" t="s">
        <v>15</v>
      </c>
      <c r="B718" s="10" t="s">
        <v>483</v>
      </c>
      <c r="C718" s="19" t="s">
        <v>1427</v>
      </c>
      <c r="D718" s="68" t="s">
        <v>2634</v>
      </c>
      <c r="E718" s="10" t="s">
        <v>481</v>
      </c>
      <c r="F718" s="50" t="s">
        <v>1565</v>
      </c>
      <c r="G718" t="s">
        <v>2617</v>
      </c>
      <c r="H718" s="60" t="s">
        <v>1750</v>
      </c>
      <c r="I718" s="60" t="s">
        <v>2618</v>
      </c>
      <c r="J718" s="60" t="s">
        <v>2272</v>
      </c>
      <c r="K718" s="101" t="s">
        <v>2619</v>
      </c>
      <c r="N718" s="4">
        <f>ROWS(A2:A718)</f>
        <v>717</v>
      </c>
      <c r="O718" s="40">
        <f>IF(ISNUMBER(SEARCH('Cross Reference'!E9,B718)),N718,"")</f>
        <v>717</v>
      </c>
      <c r="P718" s="4">
        <f>IFERROR(SMALL(O2:O5008,N718),"")</f>
        <v>717</v>
      </c>
    </row>
    <row r="719" spans="1:16" ht="14.4" x14ac:dyDescent="0.3">
      <c r="A719" s="11" t="s">
        <v>15</v>
      </c>
      <c r="B719" s="10" t="s">
        <v>484</v>
      </c>
      <c r="C719" s="19" t="s">
        <v>1427</v>
      </c>
      <c r="D719" s="68" t="s">
        <v>2634</v>
      </c>
      <c r="E719" s="10" t="s">
        <v>481</v>
      </c>
      <c r="F719" s="50" t="s">
        <v>1565</v>
      </c>
      <c r="G719" t="s">
        <v>2617</v>
      </c>
      <c r="H719" s="60" t="s">
        <v>1750</v>
      </c>
      <c r="I719" s="60" t="s">
        <v>2618</v>
      </c>
      <c r="J719" s="60" t="s">
        <v>2272</v>
      </c>
      <c r="K719" s="101" t="s">
        <v>2619</v>
      </c>
      <c r="N719" s="4">
        <f>ROWS(A2:A719)</f>
        <v>718</v>
      </c>
      <c r="O719" s="40">
        <f>IF(ISNUMBER(SEARCH('Cross Reference'!E9,B719)),N719,"")</f>
        <v>718</v>
      </c>
      <c r="P719" s="4">
        <f>IFERROR(SMALL(O2:O5008,N719),"")</f>
        <v>718</v>
      </c>
    </row>
    <row r="720" spans="1:16" ht="14.4" x14ac:dyDescent="0.3">
      <c r="A720" s="11" t="s">
        <v>15</v>
      </c>
      <c r="B720" s="10" t="s">
        <v>485</v>
      </c>
      <c r="C720" s="19" t="s">
        <v>1427</v>
      </c>
      <c r="D720" s="68" t="s">
        <v>2634</v>
      </c>
      <c r="E720" s="10" t="s">
        <v>482</v>
      </c>
      <c r="F720" s="50" t="s">
        <v>1565</v>
      </c>
      <c r="G720" t="s">
        <v>2617</v>
      </c>
      <c r="H720" s="60" t="s">
        <v>1749</v>
      </c>
      <c r="I720" s="60" t="s">
        <v>2618</v>
      </c>
      <c r="J720" s="60" t="s">
        <v>2271</v>
      </c>
      <c r="K720" s="101" t="s">
        <v>2619</v>
      </c>
      <c r="N720" s="4">
        <f>ROWS(A2:A720)</f>
        <v>719</v>
      </c>
      <c r="O720" s="40">
        <f>IF(ISNUMBER(SEARCH('Cross Reference'!E9,B720)),N720,"")</f>
        <v>719</v>
      </c>
      <c r="P720" s="4">
        <f>IFERROR(SMALL(O2:O5008,N720),"")</f>
        <v>719</v>
      </c>
    </row>
    <row r="721" spans="1:16" ht="14.4" x14ac:dyDescent="0.3">
      <c r="A721" s="11" t="s">
        <v>15</v>
      </c>
      <c r="B721" s="10" t="s">
        <v>485</v>
      </c>
      <c r="C721" s="19" t="s">
        <v>1427</v>
      </c>
      <c r="D721" s="68" t="s">
        <v>2634</v>
      </c>
      <c r="E721" s="10" t="s">
        <v>481</v>
      </c>
      <c r="F721" s="50" t="s">
        <v>1565</v>
      </c>
      <c r="G721" t="s">
        <v>2617</v>
      </c>
      <c r="H721" s="60" t="s">
        <v>1750</v>
      </c>
      <c r="I721" s="60" t="s">
        <v>2618</v>
      </c>
      <c r="J721" s="60" t="s">
        <v>2272</v>
      </c>
      <c r="K721" s="101" t="s">
        <v>2619</v>
      </c>
      <c r="N721" s="4">
        <f>ROWS(A2:A721)</f>
        <v>720</v>
      </c>
      <c r="O721" s="40">
        <f>IF(ISNUMBER(SEARCH('Cross Reference'!E9,B721)),N721,"")</f>
        <v>720</v>
      </c>
      <c r="P721" s="4">
        <f>IFERROR(SMALL(O2:O5008,N721),"")</f>
        <v>720</v>
      </c>
    </row>
    <row r="722" spans="1:16" ht="14.4" x14ac:dyDescent="0.3">
      <c r="A722" s="11" t="s">
        <v>15</v>
      </c>
      <c r="B722" s="10" t="s">
        <v>486</v>
      </c>
      <c r="C722" s="19" t="s">
        <v>1427</v>
      </c>
      <c r="D722" s="68" t="s">
        <v>2634</v>
      </c>
      <c r="E722" s="10" t="s">
        <v>488</v>
      </c>
      <c r="F722" s="50" t="s">
        <v>1565</v>
      </c>
      <c r="G722" t="s">
        <v>2617</v>
      </c>
      <c r="H722" s="60" t="s">
        <v>1751</v>
      </c>
      <c r="I722" s="60" t="s">
        <v>2618</v>
      </c>
      <c r="J722" s="60" t="s">
        <v>2273</v>
      </c>
      <c r="K722" s="101" t="s">
        <v>2619</v>
      </c>
      <c r="N722" s="4">
        <f>ROWS(A2:A722)</f>
        <v>721</v>
      </c>
      <c r="O722" s="40">
        <f>IF(ISNUMBER(SEARCH('Cross Reference'!E9,B722)),N722,"")</f>
        <v>721</v>
      </c>
      <c r="P722" s="4">
        <f>IFERROR(SMALL(O2:O5008,N722),"")</f>
        <v>721</v>
      </c>
    </row>
    <row r="723" spans="1:16" ht="14.4" x14ac:dyDescent="0.3">
      <c r="A723" s="11" t="s">
        <v>15</v>
      </c>
      <c r="B723" s="10" t="s">
        <v>486</v>
      </c>
      <c r="C723" s="19" t="s">
        <v>1427</v>
      </c>
      <c r="D723" s="68" t="s">
        <v>2634</v>
      </c>
      <c r="E723" s="10" t="s">
        <v>487</v>
      </c>
      <c r="F723" s="50" t="s">
        <v>1565</v>
      </c>
      <c r="G723" t="s">
        <v>2617</v>
      </c>
      <c r="H723" s="60" t="s">
        <v>1752</v>
      </c>
      <c r="I723" s="60" t="s">
        <v>2618</v>
      </c>
      <c r="J723" s="60" t="s">
        <v>2274</v>
      </c>
      <c r="K723" s="101" t="s">
        <v>2619</v>
      </c>
      <c r="N723" s="4">
        <f>ROWS(A2:A723)</f>
        <v>722</v>
      </c>
      <c r="O723" s="40">
        <f>IF(ISNUMBER(SEARCH('Cross Reference'!E9,B723)),N723,"")</f>
        <v>722</v>
      </c>
      <c r="P723" s="4">
        <f>IFERROR(SMALL(O2:O5008,N723),"")</f>
        <v>722</v>
      </c>
    </row>
    <row r="724" spans="1:16" ht="14.4" x14ac:dyDescent="0.3">
      <c r="A724" s="11" t="s">
        <v>15</v>
      </c>
      <c r="B724" s="10" t="s">
        <v>489</v>
      </c>
      <c r="C724" s="19" t="s">
        <v>1427</v>
      </c>
      <c r="D724" s="68" t="s">
        <v>2634</v>
      </c>
      <c r="E724" s="10" t="s">
        <v>487</v>
      </c>
      <c r="F724" s="50" t="s">
        <v>1565</v>
      </c>
      <c r="G724" t="s">
        <v>2617</v>
      </c>
      <c r="H724" s="60" t="s">
        <v>1752</v>
      </c>
      <c r="I724" s="60" t="s">
        <v>2618</v>
      </c>
      <c r="J724" s="60" t="s">
        <v>2274</v>
      </c>
      <c r="K724" s="101" t="s">
        <v>2619</v>
      </c>
      <c r="N724" s="4">
        <f>ROWS(A2:A724)</f>
        <v>723</v>
      </c>
      <c r="O724" s="40">
        <f>IF(ISNUMBER(SEARCH('Cross Reference'!E9,B724)),N724,"")</f>
        <v>723</v>
      </c>
      <c r="P724" s="4">
        <f>IFERROR(SMALL(O2:O5008,N724),"")</f>
        <v>723</v>
      </c>
    </row>
    <row r="725" spans="1:16" ht="14.4" x14ac:dyDescent="0.3">
      <c r="A725" s="11" t="s">
        <v>15</v>
      </c>
      <c r="B725" s="10" t="s">
        <v>490</v>
      </c>
      <c r="C725" s="19" t="s">
        <v>1427</v>
      </c>
      <c r="D725" s="68" t="s">
        <v>2634</v>
      </c>
      <c r="E725" s="10" t="s">
        <v>487</v>
      </c>
      <c r="F725" s="50" t="s">
        <v>1565</v>
      </c>
      <c r="G725" t="s">
        <v>2617</v>
      </c>
      <c r="H725" s="60" t="s">
        <v>1752</v>
      </c>
      <c r="I725" s="60" t="s">
        <v>2618</v>
      </c>
      <c r="J725" s="60" t="s">
        <v>2274</v>
      </c>
      <c r="K725" s="101" t="s">
        <v>2619</v>
      </c>
      <c r="N725" s="4">
        <f>ROWS(A2:A725)</f>
        <v>724</v>
      </c>
      <c r="O725" s="40">
        <f>IF(ISNUMBER(SEARCH('Cross Reference'!E9,B725)),N725,"")</f>
        <v>724</v>
      </c>
      <c r="P725" s="4">
        <f>IFERROR(SMALL(O2:O5008,N725),"")</f>
        <v>724</v>
      </c>
    </row>
    <row r="726" spans="1:16" ht="14.4" x14ac:dyDescent="0.3">
      <c r="A726" s="11" t="s">
        <v>15</v>
      </c>
      <c r="B726" s="10" t="s">
        <v>491</v>
      </c>
      <c r="C726" s="19" t="s">
        <v>1427</v>
      </c>
      <c r="D726" s="68" t="s">
        <v>2634</v>
      </c>
      <c r="E726" s="10" t="s">
        <v>488</v>
      </c>
      <c r="F726" s="50" t="s">
        <v>1565</v>
      </c>
      <c r="G726" t="s">
        <v>2617</v>
      </c>
      <c r="H726" s="60" t="s">
        <v>1751</v>
      </c>
      <c r="I726" s="60" t="s">
        <v>2618</v>
      </c>
      <c r="J726" s="60" t="s">
        <v>2273</v>
      </c>
      <c r="K726" s="101" t="s">
        <v>2619</v>
      </c>
      <c r="N726" s="4">
        <f>ROWS(A2:A726)</f>
        <v>725</v>
      </c>
      <c r="O726" s="40">
        <f>IF(ISNUMBER(SEARCH('Cross Reference'!E9,B726)),N726,"")</f>
        <v>725</v>
      </c>
      <c r="P726" s="4">
        <f>IFERROR(SMALL(O2:O5008,N726),"")</f>
        <v>725</v>
      </c>
    </row>
    <row r="727" spans="1:16" ht="14.4" x14ac:dyDescent="0.3">
      <c r="A727" s="11" t="s">
        <v>15</v>
      </c>
      <c r="B727" s="10" t="s">
        <v>491</v>
      </c>
      <c r="C727" s="19" t="s">
        <v>1427</v>
      </c>
      <c r="D727" s="68" t="s">
        <v>2634</v>
      </c>
      <c r="E727" s="10" t="s">
        <v>487</v>
      </c>
      <c r="F727" s="50" t="s">
        <v>1565</v>
      </c>
      <c r="G727" t="s">
        <v>2617</v>
      </c>
      <c r="H727" s="60" t="s">
        <v>1752</v>
      </c>
      <c r="I727" s="60" t="s">
        <v>2618</v>
      </c>
      <c r="J727" s="60" t="s">
        <v>2274</v>
      </c>
      <c r="K727" s="101" t="s">
        <v>2619</v>
      </c>
      <c r="N727" s="4">
        <f>ROWS(A2:A727)</f>
        <v>726</v>
      </c>
      <c r="O727" s="40">
        <f>IF(ISNUMBER(SEARCH('Cross Reference'!E9,B727)),N727,"")</f>
        <v>726</v>
      </c>
      <c r="P727" s="4">
        <f>IFERROR(SMALL(O2:O5008,N727),"")</f>
        <v>726</v>
      </c>
    </row>
    <row r="728" spans="1:16" ht="14.4" x14ac:dyDescent="0.3">
      <c r="A728" s="11" t="s">
        <v>15</v>
      </c>
      <c r="B728" s="10" t="s">
        <v>492</v>
      </c>
      <c r="C728" s="19" t="s">
        <v>1427</v>
      </c>
      <c r="D728" s="68" t="s">
        <v>2634</v>
      </c>
      <c r="E728" s="10" t="s">
        <v>494</v>
      </c>
      <c r="F728" s="50" t="s">
        <v>1565</v>
      </c>
      <c r="G728" t="s">
        <v>2617</v>
      </c>
      <c r="H728" s="60" t="s">
        <v>1753</v>
      </c>
      <c r="I728" s="60" t="s">
        <v>2618</v>
      </c>
      <c r="J728" s="60" t="s">
        <v>2275</v>
      </c>
      <c r="K728" s="101" t="s">
        <v>2619</v>
      </c>
      <c r="N728" s="4">
        <f>ROWS(A2:A728)</f>
        <v>727</v>
      </c>
      <c r="O728" s="40">
        <f>IF(ISNUMBER(SEARCH('Cross Reference'!E9,B728)),N728,"")</f>
        <v>727</v>
      </c>
      <c r="P728" s="4">
        <f>IFERROR(SMALL(O2:O5008,N728),"")</f>
        <v>727</v>
      </c>
    </row>
    <row r="729" spans="1:16" ht="14.4" x14ac:dyDescent="0.3">
      <c r="A729" s="11" t="s">
        <v>15</v>
      </c>
      <c r="B729" s="10" t="s">
        <v>492</v>
      </c>
      <c r="C729" s="19" t="s">
        <v>1427</v>
      </c>
      <c r="D729" s="68" t="s">
        <v>2634</v>
      </c>
      <c r="E729" s="10" t="s">
        <v>493</v>
      </c>
      <c r="F729" s="50" t="s">
        <v>1565</v>
      </c>
      <c r="G729" t="s">
        <v>2617</v>
      </c>
      <c r="H729" s="60" t="s">
        <v>1754</v>
      </c>
      <c r="I729" s="60" t="s">
        <v>2618</v>
      </c>
      <c r="J729" s="60" t="s">
        <v>2276</v>
      </c>
      <c r="K729" s="101" t="s">
        <v>2619</v>
      </c>
      <c r="N729" s="4">
        <f>ROWS(A2:A729)</f>
        <v>728</v>
      </c>
      <c r="O729" s="40">
        <f>IF(ISNUMBER(SEARCH('Cross Reference'!E9,B729)),N729,"")</f>
        <v>728</v>
      </c>
      <c r="P729" s="4">
        <f>IFERROR(SMALL(O2:O5008,N729),"")</f>
        <v>728</v>
      </c>
    </row>
    <row r="730" spans="1:16" ht="14.4" x14ac:dyDescent="0.3">
      <c r="A730" s="11" t="s">
        <v>15</v>
      </c>
      <c r="B730" s="10" t="s">
        <v>495</v>
      </c>
      <c r="C730" s="19" t="s">
        <v>1427</v>
      </c>
      <c r="D730" s="68" t="s">
        <v>2634</v>
      </c>
      <c r="E730" s="10" t="s">
        <v>493</v>
      </c>
      <c r="F730" s="50" t="s">
        <v>1565</v>
      </c>
      <c r="G730" t="s">
        <v>2617</v>
      </c>
      <c r="H730" s="60" t="s">
        <v>1754</v>
      </c>
      <c r="I730" s="60" t="s">
        <v>2618</v>
      </c>
      <c r="J730" s="60" t="s">
        <v>2276</v>
      </c>
      <c r="K730" s="101" t="s">
        <v>2619</v>
      </c>
      <c r="N730" s="4">
        <f>ROWS(A2:A730)</f>
        <v>729</v>
      </c>
      <c r="O730" s="40">
        <f>IF(ISNUMBER(SEARCH('Cross Reference'!E9,B730)),N730,"")</f>
        <v>729</v>
      </c>
      <c r="P730" s="4">
        <f>IFERROR(SMALL(O2:O5008,N730),"")</f>
        <v>729</v>
      </c>
    </row>
    <row r="731" spans="1:16" ht="14.4" x14ac:dyDescent="0.3">
      <c r="A731" s="11" t="s">
        <v>15</v>
      </c>
      <c r="B731" s="10" t="s">
        <v>496</v>
      </c>
      <c r="C731" s="19" t="s">
        <v>1427</v>
      </c>
      <c r="D731" s="68" t="s">
        <v>2634</v>
      </c>
      <c r="E731" s="10" t="s">
        <v>494</v>
      </c>
      <c r="F731" s="50" t="s">
        <v>1565</v>
      </c>
      <c r="G731" t="s">
        <v>2617</v>
      </c>
      <c r="H731" s="60" t="s">
        <v>1753</v>
      </c>
      <c r="I731" s="60" t="s">
        <v>2618</v>
      </c>
      <c r="J731" s="60" t="s">
        <v>2275</v>
      </c>
      <c r="K731" s="101" t="s">
        <v>2619</v>
      </c>
      <c r="N731" s="4">
        <f>ROWS(A2:A731)</f>
        <v>730</v>
      </c>
      <c r="O731" s="40">
        <f>IF(ISNUMBER(SEARCH('Cross Reference'!E9,B731)),N731,"")</f>
        <v>730</v>
      </c>
      <c r="P731" s="4">
        <f>IFERROR(SMALL(O2:O5008,N731),"")</f>
        <v>730</v>
      </c>
    </row>
    <row r="732" spans="1:16" ht="14.4" x14ac:dyDescent="0.3">
      <c r="A732" s="11" t="s">
        <v>15</v>
      </c>
      <c r="B732" s="10" t="s">
        <v>496</v>
      </c>
      <c r="C732" s="19" t="s">
        <v>1427</v>
      </c>
      <c r="D732" s="68" t="s">
        <v>2634</v>
      </c>
      <c r="E732" s="10" t="s">
        <v>493</v>
      </c>
      <c r="F732" s="50" t="s">
        <v>1565</v>
      </c>
      <c r="G732" t="s">
        <v>2617</v>
      </c>
      <c r="H732" s="60" t="s">
        <v>1754</v>
      </c>
      <c r="I732" s="60" t="s">
        <v>2618</v>
      </c>
      <c r="J732" s="60" t="s">
        <v>2276</v>
      </c>
      <c r="K732" s="101" t="s">
        <v>2619</v>
      </c>
      <c r="N732" s="4">
        <f>ROWS(A2:A732)</f>
        <v>731</v>
      </c>
      <c r="O732" s="40">
        <f>IF(ISNUMBER(SEARCH('Cross Reference'!E9,B732)),N732,"")</f>
        <v>731</v>
      </c>
      <c r="P732" s="4">
        <f>IFERROR(SMALL(O2:O5008,N732),"")</f>
        <v>731</v>
      </c>
    </row>
    <row r="733" spans="1:16" ht="14.4" x14ac:dyDescent="0.3">
      <c r="A733" s="11" t="s">
        <v>15</v>
      </c>
      <c r="B733" s="10" t="s">
        <v>497</v>
      </c>
      <c r="C733" s="19" t="s">
        <v>1427</v>
      </c>
      <c r="D733" s="68" t="s">
        <v>2634</v>
      </c>
      <c r="E733" s="10" t="s">
        <v>493</v>
      </c>
      <c r="F733" s="50" t="s">
        <v>1565</v>
      </c>
      <c r="G733" t="s">
        <v>2617</v>
      </c>
      <c r="H733" s="60" t="s">
        <v>1754</v>
      </c>
      <c r="I733" s="60" t="s">
        <v>2618</v>
      </c>
      <c r="J733" s="60" t="s">
        <v>2276</v>
      </c>
      <c r="K733" s="101" t="s">
        <v>2619</v>
      </c>
      <c r="N733" s="4">
        <f>ROWS(A2:A733)</f>
        <v>732</v>
      </c>
      <c r="O733" s="40">
        <f>IF(ISNUMBER(SEARCH('Cross Reference'!E9,B733)),N733,"")</f>
        <v>732</v>
      </c>
      <c r="P733" s="4">
        <f>IFERROR(SMALL(O2:O5008,N733),"")</f>
        <v>732</v>
      </c>
    </row>
    <row r="734" spans="1:16" ht="14.4" x14ac:dyDescent="0.3">
      <c r="A734" s="11" t="s">
        <v>15</v>
      </c>
      <c r="B734" s="10" t="s">
        <v>498</v>
      </c>
      <c r="C734" s="19" t="s">
        <v>1427</v>
      </c>
      <c r="D734" s="68" t="s">
        <v>2634</v>
      </c>
      <c r="E734" s="10" t="s">
        <v>500</v>
      </c>
      <c r="F734" s="50" t="s">
        <v>1565</v>
      </c>
      <c r="G734" t="s">
        <v>2617</v>
      </c>
      <c r="H734" s="60" t="s">
        <v>1755</v>
      </c>
      <c r="I734" s="60" t="s">
        <v>2618</v>
      </c>
      <c r="J734" s="60" t="s">
        <v>2277</v>
      </c>
      <c r="K734" s="101" t="s">
        <v>2619</v>
      </c>
      <c r="N734" s="4">
        <f>ROWS(A2:A734)</f>
        <v>733</v>
      </c>
      <c r="O734" s="40">
        <f>IF(ISNUMBER(SEARCH('Cross Reference'!E9,B734)),N734,"")</f>
        <v>733</v>
      </c>
      <c r="P734" s="4">
        <f>IFERROR(SMALL(O2:O5008,N734),"")</f>
        <v>733</v>
      </c>
    </row>
    <row r="735" spans="1:16" ht="14.4" x14ac:dyDescent="0.3">
      <c r="A735" s="11" t="s">
        <v>15</v>
      </c>
      <c r="B735" s="10" t="s">
        <v>498</v>
      </c>
      <c r="C735" s="19" t="s">
        <v>1427</v>
      </c>
      <c r="D735" s="68" t="s">
        <v>2634</v>
      </c>
      <c r="E735" s="10" t="s">
        <v>499</v>
      </c>
      <c r="F735" s="50" t="s">
        <v>1565</v>
      </c>
      <c r="G735" t="s">
        <v>2617</v>
      </c>
      <c r="H735" s="60" t="s">
        <v>1756</v>
      </c>
      <c r="I735" s="60" t="s">
        <v>2618</v>
      </c>
      <c r="J735" s="60" t="s">
        <v>2278</v>
      </c>
      <c r="K735" s="101" t="s">
        <v>2619</v>
      </c>
      <c r="N735" s="4">
        <f>ROWS(A2:A735)</f>
        <v>734</v>
      </c>
      <c r="O735" s="40">
        <f>IF(ISNUMBER(SEARCH('Cross Reference'!E9,B735)),N735,"")</f>
        <v>734</v>
      </c>
      <c r="P735" s="4">
        <f>IFERROR(SMALL(O2:O5008,N735),"")</f>
        <v>734</v>
      </c>
    </row>
    <row r="736" spans="1:16" ht="14.4" x14ac:dyDescent="0.3">
      <c r="A736" s="11" t="s">
        <v>15</v>
      </c>
      <c r="B736" s="10" t="s">
        <v>501</v>
      </c>
      <c r="C736" s="19" t="s">
        <v>1427</v>
      </c>
      <c r="D736" s="68" t="s">
        <v>2634</v>
      </c>
      <c r="E736" s="10" t="s">
        <v>499</v>
      </c>
      <c r="F736" s="50" t="s">
        <v>1565</v>
      </c>
      <c r="G736" t="s">
        <v>2617</v>
      </c>
      <c r="H736" s="60" t="s">
        <v>1756</v>
      </c>
      <c r="I736" s="60" t="s">
        <v>2618</v>
      </c>
      <c r="J736" s="60" t="s">
        <v>2278</v>
      </c>
      <c r="K736" s="101" t="s">
        <v>2619</v>
      </c>
      <c r="N736" s="4">
        <f>ROWS(A2:A736)</f>
        <v>735</v>
      </c>
      <c r="O736" s="40">
        <f>IF(ISNUMBER(SEARCH('Cross Reference'!E9,B736)),N736,"")</f>
        <v>735</v>
      </c>
      <c r="P736" s="4">
        <f>IFERROR(SMALL(O2:O5008,N736),"")</f>
        <v>735</v>
      </c>
    </row>
    <row r="737" spans="1:16" ht="14.4" x14ac:dyDescent="0.3">
      <c r="A737" s="11" t="s">
        <v>15</v>
      </c>
      <c r="B737" s="10" t="s">
        <v>502</v>
      </c>
      <c r="C737" s="19" t="s">
        <v>1427</v>
      </c>
      <c r="D737" s="68" t="s">
        <v>2634</v>
      </c>
      <c r="E737" s="10" t="s">
        <v>499</v>
      </c>
      <c r="F737" s="50" t="s">
        <v>1565</v>
      </c>
      <c r="G737" t="s">
        <v>2617</v>
      </c>
      <c r="H737" s="60" t="s">
        <v>1756</v>
      </c>
      <c r="I737" s="60" t="s">
        <v>2618</v>
      </c>
      <c r="J737" s="60" t="s">
        <v>2278</v>
      </c>
      <c r="K737" s="101" t="s">
        <v>2619</v>
      </c>
      <c r="N737" s="4">
        <f>ROWS(A2:A737)</f>
        <v>736</v>
      </c>
      <c r="O737" s="40">
        <f>IF(ISNUMBER(SEARCH('Cross Reference'!E9,B737)),N737,"")</f>
        <v>736</v>
      </c>
      <c r="P737" s="4">
        <f>IFERROR(SMALL(O2:O5008,N737),"")</f>
        <v>736</v>
      </c>
    </row>
    <row r="738" spans="1:16" ht="14.4" x14ac:dyDescent="0.3">
      <c r="A738" s="11" t="s">
        <v>15</v>
      </c>
      <c r="B738" s="10" t="s">
        <v>503</v>
      </c>
      <c r="C738" s="19" t="s">
        <v>1427</v>
      </c>
      <c r="D738" s="68" t="s">
        <v>2634</v>
      </c>
      <c r="E738" s="10" t="s">
        <v>500</v>
      </c>
      <c r="F738" s="50" t="s">
        <v>1565</v>
      </c>
      <c r="G738" t="s">
        <v>2617</v>
      </c>
      <c r="H738" s="60" t="s">
        <v>1755</v>
      </c>
      <c r="I738" s="60" t="s">
        <v>2618</v>
      </c>
      <c r="J738" s="60" t="s">
        <v>2277</v>
      </c>
      <c r="K738" s="101" t="s">
        <v>2619</v>
      </c>
      <c r="N738" s="4">
        <f>ROWS(A2:A738)</f>
        <v>737</v>
      </c>
      <c r="O738" s="40">
        <f>IF(ISNUMBER(SEARCH('Cross Reference'!E9,B738)),N738,"")</f>
        <v>737</v>
      </c>
      <c r="P738" s="4">
        <f>IFERROR(SMALL(O2:O5008,N738),"")</f>
        <v>737</v>
      </c>
    </row>
    <row r="739" spans="1:16" ht="14.4" x14ac:dyDescent="0.3">
      <c r="A739" s="11" t="s">
        <v>15</v>
      </c>
      <c r="B739" s="10" t="s">
        <v>503</v>
      </c>
      <c r="C739" s="19" t="s">
        <v>1427</v>
      </c>
      <c r="D739" s="68" t="s">
        <v>2634</v>
      </c>
      <c r="E739" s="10" t="s">
        <v>499</v>
      </c>
      <c r="F739" s="50" t="s">
        <v>1565</v>
      </c>
      <c r="G739" t="s">
        <v>2617</v>
      </c>
      <c r="H739" s="60" t="s">
        <v>1756</v>
      </c>
      <c r="I739" s="60" t="s">
        <v>2618</v>
      </c>
      <c r="J739" s="60" t="s">
        <v>2278</v>
      </c>
      <c r="K739" s="101" t="s">
        <v>2619</v>
      </c>
      <c r="N739" s="4">
        <f>ROWS(A2:A739)</f>
        <v>738</v>
      </c>
      <c r="O739" s="40">
        <f>IF(ISNUMBER(SEARCH('Cross Reference'!E9,B739)),N739,"")</f>
        <v>738</v>
      </c>
      <c r="P739" s="4">
        <f>IFERROR(SMALL(O2:O5008,N739),"")</f>
        <v>738</v>
      </c>
    </row>
    <row r="740" spans="1:16" ht="14.4" x14ac:dyDescent="0.3">
      <c r="A740" s="11" t="s">
        <v>15</v>
      </c>
      <c r="B740" s="10" t="s">
        <v>504</v>
      </c>
      <c r="C740" s="19" t="s">
        <v>1427</v>
      </c>
      <c r="D740" s="68" t="s">
        <v>2634</v>
      </c>
      <c r="E740" s="10" t="s">
        <v>506</v>
      </c>
      <c r="F740" s="50" t="s">
        <v>1565</v>
      </c>
      <c r="G740" t="s">
        <v>2617</v>
      </c>
      <c r="H740" s="60" t="s">
        <v>1757</v>
      </c>
      <c r="I740" s="60" t="s">
        <v>2618</v>
      </c>
      <c r="J740" s="60" t="s">
        <v>2279</v>
      </c>
      <c r="K740" s="101" t="s">
        <v>2619</v>
      </c>
      <c r="N740" s="4">
        <f>ROWS(A2:A740)</f>
        <v>739</v>
      </c>
      <c r="O740" s="40">
        <f>IF(ISNUMBER(SEARCH('Cross Reference'!E9,B740)),N740,"")</f>
        <v>739</v>
      </c>
      <c r="P740" s="4">
        <f>IFERROR(SMALL(O2:O5008,N740),"")</f>
        <v>739</v>
      </c>
    </row>
    <row r="741" spans="1:16" ht="14.4" x14ac:dyDescent="0.3">
      <c r="A741" s="11" t="s">
        <v>15</v>
      </c>
      <c r="B741" s="10" t="s">
        <v>504</v>
      </c>
      <c r="C741" s="19" t="s">
        <v>1427</v>
      </c>
      <c r="D741" s="68" t="s">
        <v>2634</v>
      </c>
      <c r="E741" s="10" t="s">
        <v>505</v>
      </c>
      <c r="F741" s="50" t="s">
        <v>1565</v>
      </c>
      <c r="G741" t="s">
        <v>2617</v>
      </c>
      <c r="H741" s="60" t="s">
        <v>1758</v>
      </c>
      <c r="I741" s="60" t="s">
        <v>2618</v>
      </c>
      <c r="J741" s="60" t="s">
        <v>2280</v>
      </c>
      <c r="K741" s="101" t="s">
        <v>2619</v>
      </c>
      <c r="N741" s="4">
        <f>ROWS(A2:A741)</f>
        <v>740</v>
      </c>
      <c r="O741" s="40">
        <f>IF(ISNUMBER(SEARCH('Cross Reference'!E9,B741)),N741,"")</f>
        <v>740</v>
      </c>
      <c r="P741" s="4">
        <f>IFERROR(SMALL(O2:O5008,N741),"")</f>
        <v>740</v>
      </c>
    </row>
    <row r="742" spans="1:16" ht="14.4" x14ac:dyDescent="0.3">
      <c r="A742" s="11" t="s">
        <v>15</v>
      </c>
      <c r="B742" s="10" t="s">
        <v>507</v>
      </c>
      <c r="C742" s="19" t="s">
        <v>1427</v>
      </c>
      <c r="D742" s="68" t="s">
        <v>2634</v>
      </c>
      <c r="E742" s="10" t="s">
        <v>506</v>
      </c>
      <c r="F742" s="50" t="s">
        <v>1565</v>
      </c>
      <c r="G742" t="s">
        <v>2617</v>
      </c>
      <c r="H742" s="60" t="s">
        <v>1757</v>
      </c>
      <c r="I742" s="60" t="s">
        <v>2618</v>
      </c>
      <c r="J742" s="60" t="s">
        <v>2279</v>
      </c>
      <c r="K742" s="101" t="s">
        <v>2619</v>
      </c>
      <c r="N742" s="4">
        <f>ROWS(A2:A742)</f>
        <v>741</v>
      </c>
      <c r="O742" s="40">
        <f>IF(ISNUMBER(SEARCH('Cross Reference'!E9,B742)),N742,"")</f>
        <v>741</v>
      </c>
      <c r="P742" s="4">
        <f>IFERROR(SMALL(O2:O5008,N742),"")</f>
        <v>741</v>
      </c>
    </row>
    <row r="743" spans="1:16" ht="14.4" x14ac:dyDescent="0.3">
      <c r="A743" s="11" t="s">
        <v>15</v>
      </c>
      <c r="B743" s="10" t="s">
        <v>507</v>
      </c>
      <c r="C743" s="19" t="s">
        <v>1427</v>
      </c>
      <c r="D743" s="68" t="s">
        <v>2634</v>
      </c>
      <c r="E743" s="10" t="s">
        <v>505</v>
      </c>
      <c r="F743" s="50" t="s">
        <v>1565</v>
      </c>
      <c r="G743" t="s">
        <v>2617</v>
      </c>
      <c r="H743" s="60" t="s">
        <v>1758</v>
      </c>
      <c r="I743" s="60" t="s">
        <v>2618</v>
      </c>
      <c r="J743" s="60" t="s">
        <v>2280</v>
      </c>
      <c r="K743" s="101" t="s">
        <v>2619</v>
      </c>
      <c r="N743" s="4">
        <f>ROWS(A2:A743)</f>
        <v>742</v>
      </c>
      <c r="O743" s="40">
        <f>IF(ISNUMBER(SEARCH('Cross Reference'!E9,B743)),N743,"")</f>
        <v>742</v>
      </c>
      <c r="P743" s="4">
        <f>IFERROR(SMALL(O2:O5008,N743),"")</f>
        <v>742</v>
      </c>
    </row>
    <row r="744" spans="1:16" ht="14.4" x14ac:dyDescent="0.3">
      <c r="A744" s="11" t="s">
        <v>15</v>
      </c>
      <c r="B744" s="10" t="s">
        <v>508</v>
      </c>
      <c r="C744" s="19" t="s">
        <v>1427</v>
      </c>
      <c r="D744" s="68" t="s">
        <v>2634</v>
      </c>
      <c r="E744" s="10" t="s">
        <v>505</v>
      </c>
      <c r="F744" s="50" t="s">
        <v>1565</v>
      </c>
      <c r="G744" t="s">
        <v>2617</v>
      </c>
      <c r="H744" s="60" t="s">
        <v>1758</v>
      </c>
      <c r="I744" s="60" t="s">
        <v>2618</v>
      </c>
      <c r="J744" s="60" t="s">
        <v>2280</v>
      </c>
      <c r="K744" s="101" t="s">
        <v>2619</v>
      </c>
      <c r="N744" s="4">
        <f>ROWS(A2:A744)</f>
        <v>743</v>
      </c>
      <c r="O744" s="40">
        <f>IF(ISNUMBER(SEARCH('Cross Reference'!E9,B744)),N744,"")</f>
        <v>743</v>
      </c>
      <c r="P744" s="4">
        <f>IFERROR(SMALL(O2:O5008,N744),"")</f>
        <v>743</v>
      </c>
    </row>
    <row r="745" spans="1:16" ht="14.4" x14ac:dyDescent="0.3">
      <c r="A745" s="11" t="s">
        <v>15</v>
      </c>
      <c r="B745" s="10" t="s">
        <v>509</v>
      </c>
      <c r="C745" s="19" t="s">
        <v>1427</v>
      </c>
      <c r="D745" s="68" t="s">
        <v>2634</v>
      </c>
      <c r="E745" s="10" t="s">
        <v>505</v>
      </c>
      <c r="F745" s="50" t="s">
        <v>1565</v>
      </c>
      <c r="G745" t="s">
        <v>2617</v>
      </c>
      <c r="H745" s="60" t="s">
        <v>1758</v>
      </c>
      <c r="I745" s="60" t="s">
        <v>2618</v>
      </c>
      <c r="J745" s="60" t="s">
        <v>2280</v>
      </c>
      <c r="K745" s="101" t="s">
        <v>2619</v>
      </c>
      <c r="N745" s="4">
        <f>ROWS(A2:A745)</f>
        <v>744</v>
      </c>
      <c r="O745" s="40">
        <f>IF(ISNUMBER(SEARCH('Cross Reference'!E9,B745)),N745,"")</f>
        <v>744</v>
      </c>
      <c r="P745" s="4">
        <f>IFERROR(SMALL(O2:O5008,N745),"")</f>
        <v>744</v>
      </c>
    </row>
    <row r="746" spans="1:16" ht="14.4" x14ac:dyDescent="0.3">
      <c r="A746" s="11" t="s">
        <v>15</v>
      </c>
      <c r="B746" s="10" t="s">
        <v>510</v>
      </c>
      <c r="C746" s="19" t="s">
        <v>1427</v>
      </c>
      <c r="D746" s="68" t="s">
        <v>2634</v>
      </c>
      <c r="E746" s="10" t="s">
        <v>512</v>
      </c>
      <c r="F746" s="50" t="s">
        <v>1565</v>
      </c>
      <c r="G746" t="s">
        <v>2617</v>
      </c>
      <c r="H746" s="60" t="s">
        <v>1759</v>
      </c>
      <c r="I746" s="60" t="s">
        <v>2618</v>
      </c>
      <c r="J746" s="60" t="s">
        <v>2281</v>
      </c>
      <c r="K746" s="101" t="s">
        <v>2619</v>
      </c>
      <c r="N746" s="4">
        <f>ROWS(A2:A746)</f>
        <v>745</v>
      </c>
      <c r="O746" s="40">
        <f>IF(ISNUMBER(SEARCH('Cross Reference'!E9,B746)),N746,"")</f>
        <v>745</v>
      </c>
      <c r="P746" s="4">
        <f>IFERROR(SMALL(O2:O5008,N746),"")</f>
        <v>745</v>
      </c>
    </row>
    <row r="747" spans="1:16" ht="14.4" x14ac:dyDescent="0.3">
      <c r="A747" s="11" t="s">
        <v>15</v>
      </c>
      <c r="B747" s="10" t="s">
        <v>510</v>
      </c>
      <c r="C747" s="19" t="s">
        <v>1427</v>
      </c>
      <c r="D747" s="68" t="s">
        <v>2634</v>
      </c>
      <c r="E747" s="10" t="s">
        <v>511</v>
      </c>
      <c r="F747" s="50" t="s">
        <v>1565</v>
      </c>
      <c r="G747" t="s">
        <v>2617</v>
      </c>
      <c r="H747" s="60" t="s">
        <v>1760</v>
      </c>
      <c r="I747" s="60" t="s">
        <v>2618</v>
      </c>
      <c r="J747" s="60" t="s">
        <v>2282</v>
      </c>
      <c r="K747" s="101" t="s">
        <v>2619</v>
      </c>
      <c r="N747" s="4">
        <f>ROWS(A2:A747)</f>
        <v>746</v>
      </c>
      <c r="O747" s="40">
        <f>IF(ISNUMBER(SEARCH('Cross Reference'!E9,B747)),N747,"")</f>
        <v>746</v>
      </c>
      <c r="P747" s="4">
        <f>IFERROR(SMALL(O2:O5008,N747),"")</f>
        <v>746</v>
      </c>
    </row>
    <row r="748" spans="1:16" ht="14.4" x14ac:dyDescent="0.3">
      <c r="A748" s="11" t="s">
        <v>15</v>
      </c>
      <c r="B748" s="10" t="s">
        <v>513</v>
      </c>
      <c r="C748" s="19" t="s">
        <v>1427</v>
      </c>
      <c r="D748" s="68" t="s">
        <v>2634</v>
      </c>
      <c r="E748" s="10" t="s">
        <v>511</v>
      </c>
      <c r="F748" s="50" t="s">
        <v>1565</v>
      </c>
      <c r="G748" t="s">
        <v>2617</v>
      </c>
      <c r="H748" s="60" t="s">
        <v>1760</v>
      </c>
      <c r="I748" s="60" t="s">
        <v>2618</v>
      </c>
      <c r="J748" s="60" t="s">
        <v>2282</v>
      </c>
      <c r="K748" s="101" t="s">
        <v>2619</v>
      </c>
      <c r="N748" s="4">
        <f>ROWS(A2:A748)</f>
        <v>747</v>
      </c>
      <c r="O748" s="40">
        <f>IF(ISNUMBER(SEARCH('Cross Reference'!E9,B748)),N748,"")</f>
        <v>747</v>
      </c>
      <c r="P748" s="4">
        <f>IFERROR(SMALL(O2:O5008,N748),"")</f>
        <v>747</v>
      </c>
    </row>
    <row r="749" spans="1:16" ht="14.4" x14ac:dyDescent="0.3">
      <c r="A749" s="11" t="s">
        <v>15</v>
      </c>
      <c r="B749" s="10" t="s">
        <v>514</v>
      </c>
      <c r="C749" s="19" t="s">
        <v>1427</v>
      </c>
      <c r="D749" s="68" t="s">
        <v>2634</v>
      </c>
      <c r="E749" s="10" t="s">
        <v>512</v>
      </c>
      <c r="F749" s="50" t="s">
        <v>1565</v>
      </c>
      <c r="G749" t="s">
        <v>2617</v>
      </c>
      <c r="H749" s="60" t="s">
        <v>1759</v>
      </c>
      <c r="I749" s="60" t="s">
        <v>2618</v>
      </c>
      <c r="J749" s="60" t="s">
        <v>2281</v>
      </c>
      <c r="K749" s="101" t="s">
        <v>2619</v>
      </c>
      <c r="N749" s="4">
        <f>ROWS(A2:A749)</f>
        <v>748</v>
      </c>
      <c r="O749" s="40">
        <f>IF(ISNUMBER(SEARCH('Cross Reference'!E9,B749)),N749,"")</f>
        <v>748</v>
      </c>
      <c r="P749" s="4">
        <f>IFERROR(SMALL(O2:O5008,N749),"")</f>
        <v>748</v>
      </c>
    </row>
    <row r="750" spans="1:16" ht="14.4" x14ac:dyDescent="0.3">
      <c r="A750" s="11" t="s">
        <v>15</v>
      </c>
      <c r="B750" s="10" t="s">
        <v>514</v>
      </c>
      <c r="C750" s="19" t="s">
        <v>1427</v>
      </c>
      <c r="D750" s="68" t="s">
        <v>2634</v>
      </c>
      <c r="E750" s="10" t="s">
        <v>511</v>
      </c>
      <c r="F750" s="50" t="s">
        <v>1565</v>
      </c>
      <c r="G750" t="s">
        <v>2617</v>
      </c>
      <c r="H750" s="60" t="s">
        <v>1760</v>
      </c>
      <c r="I750" s="60" t="s">
        <v>2618</v>
      </c>
      <c r="J750" s="60" t="s">
        <v>2282</v>
      </c>
      <c r="K750" s="101" t="s">
        <v>2619</v>
      </c>
      <c r="N750" s="4">
        <f>ROWS(A2:A750)</f>
        <v>749</v>
      </c>
      <c r="O750" s="40">
        <f>IF(ISNUMBER(SEARCH('Cross Reference'!E9,B750)),N750,"")</f>
        <v>749</v>
      </c>
      <c r="P750" s="4">
        <f>IFERROR(SMALL(O2:O5008,N750),"")</f>
        <v>749</v>
      </c>
    </row>
    <row r="751" spans="1:16" ht="14.4" x14ac:dyDescent="0.3">
      <c r="A751" s="11" t="s">
        <v>15</v>
      </c>
      <c r="B751" s="10" t="s">
        <v>515</v>
      </c>
      <c r="C751" s="19" t="s">
        <v>1427</v>
      </c>
      <c r="D751" s="68" t="s">
        <v>2634</v>
      </c>
      <c r="E751" s="10" t="s">
        <v>511</v>
      </c>
      <c r="F751" s="50" t="s">
        <v>1565</v>
      </c>
      <c r="G751" t="s">
        <v>2617</v>
      </c>
      <c r="H751" s="60" t="s">
        <v>1760</v>
      </c>
      <c r="I751" s="60" t="s">
        <v>2618</v>
      </c>
      <c r="J751" s="60" t="s">
        <v>2282</v>
      </c>
      <c r="K751" s="101" t="s">
        <v>2619</v>
      </c>
      <c r="N751" s="4">
        <f>ROWS(A2:A751)</f>
        <v>750</v>
      </c>
      <c r="O751" s="40">
        <f>IF(ISNUMBER(SEARCH('Cross Reference'!E9,B751)),N751,"")</f>
        <v>750</v>
      </c>
      <c r="P751" s="4">
        <f>IFERROR(SMALL(O2:O5008,N751),"")</f>
        <v>750</v>
      </c>
    </row>
    <row r="752" spans="1:16" ht="14.4" x14ac:dyDescent="0.3">
      <c r="A752" s="11" t="s">
        <v>15</v>
      </c>
      <c r="B752" s="10" t="s">
        <v>516</v>
      </c>
      <c r="C752" s="19" t="s">
        <v>1427</v>
      </c>
      <c r="D752" s="68" t="s">
        <v>2634</v>
      </c>
      <c r="E752" s="10" t="s">
        <v>518</v>
      </c>
      <c r="F752" s="50" t="s">
        <v>1565</v>
      </c>
      <c r="G752" t="s">
        <v>2617</v>
      </c>
      <c r="H752" s="60" t="s">
        <v>1761</v>
      </c>
      <c r="I752" s="60" t="s">
        <v>2618</v>
      </c>
      <c r="J752" s="60" t="s">
        <v>2283</v>
      </c>
      <c r="K752" s="101" t="s">
        <v>2619</v>
      </c>
      <c r="N752" s="4">
        <f>ROWS(A2:A752)</f>
        <v>751</v>
      </c>
      <c r="O752" s="40">
        <f>IF(ISNUMBER(SEARCH('Cross Reference'!E9,B752)),N752,"")</f>
        <v>751</v>
      </c>
      <c r="P752" s="4">
        <f>IFERROR(SMALL(O2:O5008,N752),"")</f>
        <v>751</v>
      </c>
    </row>
    <row r="753" spans="1:16" ht="14.4" x14ac:dyDescent="0.3">
      <c r="A753" s="11" t="s">
        <v>15</v>
      </c>
      <c r="B753" s="10" t="s">
        <v>516</v>
      </c>
      <c r="C753" s="19" t="s">
        <v>1427</v>
      </c>
      <c r="D753" s="68" t="s">
        <v>2634</v>
      </c>
      <c r="E753" s="10" t="s">
        <v>517</v>
      </c>
      <c r="F753" s="50" t="s">
        <v>1565</v>
      </c>
      <c r="G753" t="s">
        <v>2617</v>
      </c>
      <c r="H753" s="60" t="s">
        <v>1762</v>
      </c>
      <c r="I753" s="60" t="s">
        <v>2618</v>
      </c>
      <c r="J753" s="60" t="s">
        <v>2284</v>
      </c>
      <c r="K753" s="101" t="s">
        <v>2619</v>
      </c>
      <c r="N753" s="4">
        <f>ROWS(A2:A753)</f>
        <v>752</v>
      </c>
      <c r="O753" s="40">
        <f>IF(ISNUMBER(SEARCH('Cross Reference'!E9,B753)),N753,"")</f>
        <v>752</v>
      </c>
      <c r="P753" s="4">
        <f>IFERROR(SMALL(O2:O5008,N753),"")</f>
        <v>752</v>
      </c>
    </row>
    <row r="754" spans="1:16" ht="14.4" x14ac:dyDescent="0.3">
      <c r="A754" s="11" t="s">
        <v>15</v>
      </c>
      <c r="B754" s="10" t="s">
        <v>519</v>
      </c>
      <c r="C754" s="19" t="s">
        <v>1427</v>
      </c>
      <c r="D754" s="68" t="s">
        <v>2634</v>
      </c>
      <c r="E754" s="10" t="s">
        <v>520</v>
      </c>
      <c r="F754" s="50" t="s">
        <v>1565</v>
      </c>
      <c r="G754" t="s">
        <v>2617</v>
      </c>
      <c r="H754" s="60" t="s">
        <v>1763</v>
      </c>
      <c r="I754" s="60" t="s">
        <v>2618</v>
      </c>
      <c r="J754" s="60" t="s">
        <v>2285</v>
      </c>
      <c r="K754" s="101" t="s">
        <v>2619</v>
      </c>
      <c r="N754" s="4">
        <f>ROWS(A2:A754)</f>
        <v>753</v>
      </c>
      <c r="O754" s="40">
        <f>IF(ISNUMBER(SEARCH('Cross Reference'!E9,B754)),N754,"")</f>
        <v>753</v>
      </c>
      <c r="P754" s="4">
        <f>IFERROR(SMALL(O2:O5008,N754),"")</f>
        <v>753</v>
      </c>
    </row>
    <row r="755" spans="1:16" ht="14.4" x14ac:dyDescent="0.3">
      <c r="A755" s="11" t="s">
        <v>15</v>
      </c>
      <c r="B755" s="10" t="s">
        <v>521</v>
      </c>
      <c r="C755" s="19" t="s">
        <v>1427</v>
      </c>
      <c r="D755" s="68" t="s">
        <v>2634</v>
      </c>
      <c r="E755" s="10" t="s">
        <v>522</v>
      </c>
      <c r="F755" s="50" t="s">
        <v>1565</v>
      </c>
      <c r="G755" t="s">
        <v>2617</v>
      </c>
      <c r="H755" s="60" t="s">
        <v>1764</v>
      </c>
      <c r="I755" s="60" t="s">
        <v>2618</v>
      </c>
      <c r="J755" s="60" t="s">
        <v>2286</v>
      </c>
      <c r="K755" s="101" t="s">
        <v>2619</v>
      </c>
      <c r="N755" s="4">
        <f>ROWS(A2:A755)</f>
        <v>754</v>
      </c>
      <c r="O755" s="40">
        <f>IF(ISNUMBER(SEARCH('Cross Reference'!E9,B755)),N755,"")</f>
        <v>754</v>
      </c>
      <c r="P755" s="4">
        <f>IFERROR(SMALL(O2:O5008,N755),"")</f>
        <v>754</v>
      </c>
    </row>
    <row r="756" spans="1:16" ht="14.4" x14ac:dyDescent="0.3">
      <c r="A756" s="11" t="s">
        <v>15</v>
      </c>
      <c r="B756" s="10" t="s">
        <v>521</v>
      </c>
      <c r="C756" s="19" t="s">
        <v>1427</v>
      </c>
      <c r="D756" s="68" t="s">
        <v>2634</v>
      </c>
      <c r="E756" s="10" t="s">
        <v>520</v>
      </c>
      <c r="F756" s="50" t="s">
        <v>1565</v>
      </c>
      <c r="G756" t="s">
        <v>2617</v>
      </c>
      <c r="H756" s="60" t="s">
        <v>1763</v>
      </c>
      <c r="I756" s="60" t="s">
        <v>2618</v>
      </c>
      <c r="J756" s="60" t="s">
        <v>2285</v>
      </c>
      <c r="K756" s="101" t="s">
        <v>2619</v>
      </c>
      <c r="N756" s="4">
        <f>ROWS(A2:A756)</f>
        <v>755</v>
      </c>
      <c r="O756" s="40">
        <f>IF(ISNUMBER(SEARCH('Cross Reference'!E9,B756)),N756,"")</f>
        <v>755</v>
      </c>
      <c r="P756" s="4">
        <f>IFERROR(SMALL(O2:O5008,N756),"")</f>
        <v>755</v>
      </c>
    </row>
    <row r="757" spans="1:16" ht="14.4" x14ac:dyDescent="0.3">
      <c r="A757" s="11" t="s">
        <v>15</v>
      </c>
      <c r="B757" s="10" t="s">
        <v>523</v>
      </c>
      <c r="C757" s="19" t="s">
        <v>1427</v>
      </c>
      <c r="D757" s="68" t="s">
        <v>2634</v>
      </c>
      <c r="E757" s="10" t="s">
        <v>522</v>
      </c>
      <c r="F757" s="50" t="s">
        <v>1565</v>
      </c>
      <c r="G757" t="s">
        <v>2617</v>
      </c>
      <c r="H757" s="60" t="s">
        <v>1764</v>
      </c>
      <c r="I757" s="60" t="s">
        <v>2618</v>
      </c>
      <c r="J757" s="60" t="s">
        <v>2286</v>
      </c>
      <c r="K757" s="101" t="s">
        <v>2619</v>
      </c>
      <c r="N757" s="4">
        <f>ROWS(A2:A757)</f>
        <v>756</v>
      </c>
      <c r="O757" s="40">
        <f>IF(ISNUMBER(SEARCH('Cross Reference'!E9,B757)),N757,"")</f>
        <v>756</v>
      </c>
      <c r="P757" s="4">
        <f>IFERROR(SMALL(O2:O5008,N757),"")</f>
        <v>756</v>
      </c>
    </row>
    <row r="758" spans="1:16" ht="14.4" x14ac:dyDescent="0.3">
      <c r="A758" s="11" t="s">
        <v>15</v>
      </c>
      <c r="B758" s="10" t="s">
        <v>523</v>
      </c>
      <c r="C758" s="19" t="s">
        <v>1427</v>
      </c>
      <c r="D758" s="68" t="s">
        <v>2634</v>
      </c>
      <c r="E758" s="10" t="s">
        <v>520</v>
      </c>
      <c r="F758" s="50" t="s">
        <v>1565</v>
      </c>
      <c r="G758" t="s">
        <v>2617</v>
      </c>
      <c r="H758" s="60" t="s">
        <v>1763</v>
      </c>
      <c r="I758" s="60" t="s">
        <v>2618</v>
      </c>
      <c r="J758" s="60" t="s">
        <v>2285</v>
      </c>
      <c r="K758" s="101" t="s">
        <v>2619</v>
      </c>
      <c r="N758" s="4">
        <f>ROWS(A2:A758)</f>
        <v>757</v>
      </c>
      <c r="O758" s="40">
        <f>IF(ISNUMBER(SEARCH('Cross Reference'!E9,B758)),N758,"")</f>
        <v>757</v>
      </c>
      <c r="P758" s="4">
        <f>IFERROR(SMALL(O2:O5008,N758),"")</f>
        <v>757</v>
      </c>
    </row>
    <row r="759" spans="1:16" ht="14.4" x14ac:dyDescent="0.3">
      <c r="A759" s="11" t="s">
        <v>15</v>
      </c>
      <c r="B759" s="10" t="s">
        <v>524</v>
      </c>
      <c r="C759" s="19" t="s">
        <v>1427</v>
      </c>
      <c r="D759" s="68" t="s">
        <v>2634</v>
      </c>
      <c r="E759" s="10" t="s">
        <v>520</v>
      </c>
      <c r="F759" s="50" t="s">
        <v>1565</v>
      </c>
      <c r="G759" t="s">
        <v>2617</v>
      </c>
      <c r="H759" s="60" t="s">
        <v>1763</v>
      </c>
      <c r="I759" s="60" t="s">
        <v>2618</v>
      </c>
      <c r="J759" s="60" t="s">
        <v>2285</v>
      </c>
      <c r="K759" s="101" t="s">
        <v>2619</v>
      </c>
      <c r="N759" s="4">
        <f>ROWS(A2:A759)</f>
        <v>758</v>
      </c>
      <c r="O759" s="40">
        <f>IF(ISNUMBER(SEARCH('Cross Reference'!E9,B759)),N759,"")</f>
        <v>758</v>
      </c>
      <c r="P759" s="4">
        <f>IFERROR(SMALL(O2:O5008,N759),"")</f>
        <v>758</v>
      </c>
    </row>
    <row r="760" spans="1:16" ht="14.4" x14ac:dyDescent="0.3">
      <c r="A760" s="11" t="s">
        <v>15</v>
      </c>
      <c r="B760" s="10" t="s">
        <v>525</v>
      </c>
      <c r="C760" s="19" t="s">
        <v>1427</v>
      </c>
      <c r="D760" s="68" t="s">
        <v>2634</v>
      </c>
      <c r="E760" s="10" t="s">
        <v>527</v>
      </c>
      <c r="F760" s="50" t="s">
        <v>1565</v>
      </c>
      <c r="G760" t="s">
        <v>2617</v>
      </c>
      <c r="H760" s="60" t="s">
        <v>1765</v>
      </c>
      <c r="I760" s="60" t="s">
        <v>2618</v>
      </c>
      <c r="J760" s="60" t="s">
        <v>2287</v>
      </c>
      <c r="K760" s="101" t="s">
        <v>2619</v>
      </c>
      <c r="N760" s="4">
        <f>ROWS(A2:A760)</f>
        <v>759</v>
      </c>
      <c r="O760" s="40">
        <f>IF(ISNUMBER(SEARCH('Cross Reference'!E9,B760)),N760,"")</f>
        <v>759</v>
      </c>
      <c r="P760" s="4">
        <f>IFERROR(SMALL(O2:O5008,N760),"")</f>
        <v>759</v>
      </c>
    </row>
    <row r="761" spans="1:16" ht="14.4" x14ac:dyDescent="0.3">
      <c r="A761" s="11" t="s">
        <v>15</v>
      </c>
      <c r="B761" s="10" t="s">
        <v>525</v>
      </c>
      <c r="C761" s="19" t="s">
        <v>1427</v>
      </c>
      <c r="D761" s="68" t="s">
        <v>2634</v>
      </c>
      <c r="E761" s="10" t="s">
        <v>526</v>
      </c>
      <c r="F761" s="50" t="s">
        <v>1565</v>
      </c>
      <c r="G761" t="s">
        <v>2617</v>
      </c>
      <c r="H761" s="60" t="s">
        <v>1766</v>
      </c>
      <c r="I761" s="60" t="s">
        <v>2618</v>
      </c>
      <c r="J761" s="60" t="s">
        <v>2288</v>
      </c>
      <c r="K761" s="101" t="s">
        <v>2619</v>
      </c>
      <c r="N761" s="4">
        <f>ROWS(A2:A761)</f>
        <v>760</v>
      </c>
      <c r="O761" s="40">
        <f>IF(ISNUMBER(SEARCH('Cross Reference'!E9,B761)),N761,"")</f>
        <v>760</v>
      </c>
      <c r="P761" s="4">
        <f>IFERROR(SMALL(O2:O5008,N761),"")</f>
        <v>760</v>
      </c>
    </row>
    <row r="762" spans="1:16" ht="14.4" x14ac:dyDescent="0.3">
      <c r="A762" s="11" t="s">
        <v>15</v>
      </c>
      <c r="B762" s="10" t="s">
        <v>528</v>
      </c>
      <c r="C762" s="19" t="s">
        <v>1427</v>
      </c>
      <c r="D762" s="68" t="s">
        <v>2634</v>
      </c>
      <c r="E762" s="10" t="s">
        <v>526</v>
      </c>
      <c r="F762" s="50" t="s">
        <v>1565</v>
      </c>
      <c r="G762" t="s">
        <v>2617</v>
      </c>
      <c r="H762" s="60" t="s">
        <v>1766</v>
      </c>
      <c r="I762" s="60" t="s">
        <v>2618</v>
      </c>
      <c r="J762" s="60" t="s">
        <v>2288</v>
      </c>
      <c r="K762" s="101" t="s">
        <v>2619</v>
      </c>
      <c r="N762" s="4">
        <f>ROWS(A2:A762)</f>
        <v>761</v>
      </c>
      <c r="O762" s="40">
        <f>IF(ISNUMBER(SEARCH('Cross Reference'!E9,B762)),N762,"")</f>
        <v>761</v>
      </c>
      <c r="P762" s="4">
        <f>IFERROR(SMALL(O2:O5008,N762),"")</f>
        <v>761</v>
      </c>
    </row>
    <row r="763" spans="1:16" ht="14.4" x14ac:dyDescent="0.3">
      <c r="A763" s="11" t="s">
        <v>15</v>
      </c>
      <c r="B763" s="10" t="s">
        <v>529</v>
      </c>
      <c r="C763" s="19" t="s">
        <v>1427</v>
      </c>
      <c r="D763" s="68" t="s">
        <v>2634</v>
      </c>
      <c r="E763" s="10" t="s">
        <v>526</v>
      </c>
      <c r="F763" s="50" t="s">
        <v>1565</v>
      </c>
      <c r="G763" t="s">
        <v>2617</v>
      </c>
      <c r="H763" s="60" t="s">
        <v>1766</v>
      </c>
      <c r="I763" s="60" t="s">
        <v>2618</v>
      </c>
      <c r="J763" s="60" t="s">
        <v>2288</v>
      </c>
      <c r="K763" s="101" t="s">
        <v>2619</v>
      </c>
      <c r="N763" s="4">
        <f>ROWS(A2:A763)</f>
        <v>762</v>
      </c>
      <c r="O763" s="40">
        <f>IF(ISNUMBER(SEARCH('Cross Reference'!E9,B763)),N763,"")</f>
        <v>762</v>
      </c>
      <c r="P763" s="4">
        <f>IFERROR(SMALL(O2:O5008,N763),"")</f>
        <v>762</v>
      </c>
    </row>
    <row r="764" spans="1:16" ht="14.4" x14ac:dyDescent="0.3">
      <c r="A764" s="11" t="s">
        <v>15</v>
      </c>
      <c r="B764" s="10" t="s">
        <v>530</v>
      </c>
      <c r="C764" s="19" t="s">
        <v>1427</v>
      </c>
      <c r="D764" s="68" t="s">
        <v>2634</v>
      </c>
      <c r="E764" s="10" t="s">
        <v>527</v>
      </c>
      <c r="F764" s="50" t="s">
        <v>1565</v>
      </c>
      <c r="G764" t="s">
        <v>2617</v>
      </c>
      <c r="H764" s="60" t="s">
        <v>1765</v>
      </c>
      <c r="I764" s="60" t="s">
        <v>2618</v>
      </c>
      <c r="J764" s="60" t="s">
        <v>2287</v>
      </c>
      <c r="K764" s="101" t="s">
        <v>2619</v>
      </c>
      <c r="N764" s="4">
        <f>ROWS(A2:A764)</f>
        <v>763</v>
      </c>
      <c r="O764" s="40">
        <f>IF(ISNUMBER(SEARCH('Cross Reference'!E9,B764)),N764,"")</f>
        <v>763</v>
      </c>
      <c r="P764" s="4">
        <f>IFERROR(SMALL(O2:O5008,N764),"")</f>
        <v>763</v>
      </c>
    </row>
    <row r="765" spans="1:16" ht="14.4" x14ac:dyDescent="0.3">
      <c r="A765" s="11" t="s">
        <v>15</v>
      </c>
      <c r="B765" s="10" t="s">
        <v>530</v>
      </c>
      <c r="C765" s="19" t="s">
        <v>1427</v>
      </c>
      <c r="D765" s="68" t="s">
        <v>2634</v>
      </c>
      <c r="E765" s="10" t="s">
        <v>526</v>
      </c>
      <c r="F765" s="50" t="s">
        <v>1565</v>
      </c>
      <c r="G765" t="s">
        <v>2617</v>
      </c>
      <c r="H765" s="60" t="s">
        <v>1766</v>
      </c>
      <c r="I765" s="60" t="s">
        <v>2618</v>
      </c>
      <c r="J765" s="60" t="s">
        <v>2288</v>
      </c>
      <c r="K765" s="101" t="s">
        <v>2619</v>
      </c>
      <c r="N765" s="4">
        <f>ROWS(A2:A765)</f>
        <v>764</v>
      </c>
      <c r="O765" s="40">
        <f>IF(ISNUMBER(SEARCH('Cross Reference'!E9,B765)),N765,"")</f>
        <v>764</v>
      </c>
      <c r="P765" s="4">
        <f>IFERROR(SMALL(O2:O5008,N765),"")</f>
        <v>764</v>
      </c>
    </row>
    <row r="766" spans="1:16" ht="14.4" x14ac:dyDescent="0.3">
      <c r="A766" s="11" t="s">
        <v>15</v>
      </c>
      <c r="B766" s="10" t="s">
        <v>531</v>
      </c>
      <c r="C766" s="19" t="s">
        <v>1427</v>
      </c>
      <c r="D766" s="68" t="s">
        <v>2634</v>
      </c>
      <c r="E766" s="10" t="s">
        <v>533</v>
      </c>
      <c r="F766" s="50" t="s">
        <v>1565</v>
      </c>
      <c r="G766" t="s">
        <v>2617</v>
      </c>
      <c r="H766" s="60" t="s">
        <v>1767</v>
      </c>
      <c r="I766" s="60" t="s">
        <v>2618</v>
      </c>
      <c r="J766" s="60" t="s">
        <v>2289</v>
      </c>
      <c r="K766" s="101" t="s">
        <v>2619</v>
      </c>
      <c r="N766" s="4">
        <f>ROWS(A2:A766)</f>
        <v>765</v>
      </c>
      <c r="O766" s="40">
        <f>IF(ISNUMBER(SEARCH('Cross Reference'!E9,B766)),N766,"")</f>
        <v>765</v>
      </c>
      <c r="P766" s="4">
        <f>IFERROR(SMALL(O2:O5008,N766),"")</f>
        <v>765</v>
      </c>
    </row>
    <row r="767" spans="1:16" ht="14.4" x14ac:dyDescent="0.3">
      <c r="A767" s="11" t="s">
        <v>15</v>
      </c>
      <c r="B767" s="10" t="s">
        <v>531</v>
      </c>
      <c r="C767" s="19" t="s">
        <v>1427</v>
      </c>
      <c r="D767" s="68" t="s">
        <v>2634</v>
      </c>
      <c r="E767" s="10" t="s">
        <v>532</v>
      </c>
      <c r="F767" s="50" t="s">
        <v>1565</v>
      </c>
      <c r="G767" t="s">
        <v>2617</v>
      </c>
      <c r="H767" s="60" t="s">
        <v>1768</v>
      </c>
      <c r="I767" s="60" t="s">
        <v>2618</v>
      </c>
      <c r="J767" s="60" t="s">
        <v>2290</v>
      </c>
      <c r="K767" s="101" t="s">
        <v>2619</v>
      </c>
      <c r="N767" s="4">
        <f>ROWS(A2:A767)</f>
        <v>766</v>
      </c>
      <c r="O767" s="40">
        <f>IF(ISNUMBER(SEARCH('Cross Reference'!E9,B767)),N767,"")</f>
        <v>766</v>
      </c>
      <c r="P767" s="4">
        <f>IFERROR(SMALL(O2:O5008,N767),"")</f>
        <v>766</v>
      </c>
    </row>
    <row r="768" spans="1:16" ht="14.4" x14ac:dyDescent="0.3">
      <c r="A768" s="11" t="s">
        <v>15</v>
      </c>
      <c r="B768" s="10" t="s">
        <v>534</v>
      </c>
      <c r="C768" s="19" t="s">
        <v>1427</v>
      </c>
      <c r="D768" s="68" t="s">
        <v>2634</v>
      </c>
      <c r="E768" s="10" t="s">
        <v>532</v>
      </c>
      <c r="F768" s="50" t="s">
        <v>1565</v>
      </c>
      <c r="G768" t="s">
        <v>2617</v>
      </c>
      <c r="H768" s="60" t="s">
        <v>1768</v>
      </c>
      <c r="I768" s="60" t="s">
        <v>2618</v>
      </c>
      <c r="J768" s="60" t="s">
        <v>2290</v>
      </c>
      <c r="K768" s="101" t="s">
        <v>2619</v>
      </c>
      <c r="N768" s="4">
        <f>ROWS(A2:A768)</f>
        <v>767</v>
      </c>
      <c r="O768" s="40">
        <f>IF(ISNUMBER(SEARCH('Cross Reference'!E9,B768)),N768,"")</f>
        <v>767</v>
      </c>
      <c r="P768" s="4">
        <f>IFERROR(SMALL(O2:O5008,N768),"")</f>
        <v>767</v>
      </c>
    </row>
    <row r="769" spans="1:16" ht="14.4" x14ac:dyDescent="0.3">
      <c r="A769" s="11" t="s">
        <v>15</v>
      </c>
      <c r="B769" s="10" t="s">
        <v>535</v>
      </c>
      <c r="C769" s="19" t="s">
        <v>1427</v>
      </c>
      <c r="D769" s="68" t="s">
        <v>2634</v>
      </c>
      <c r="E769" s="10" t="s">
        <v>532</v>
      </c>
      <c r="F769" s="50" t="s">
        <v>1565</v>
      </c>
      <c r="G769" t="s">
        <v>2617</v>
      </c>
      <c r="H769" s="60" t="s">
        <v>1768</v>
      </c>
      <c r="I769" s="60" t="s">
        <v>2618</v>
      </c>
      <c r="J769" s="60" t="s">
        <v>2290</v>
      </c>
      <c r="K769" s="101" t="s">
        <v>2619</v>
      </c>
      <c r="N769" s="4">
        <f>ROWS(A2:A769)</f>
        <v>768</v>
      </c>
      <c r="O769" s="40">
        <f>IF(ISNUMBER(SEARCH('Cross Reference'!E9,B769)),N769,"")</f>
        <v>768</v>
      </c>
      <c r="P769" s="4">
        <f>IFERROR(SMALL(O2:O5008,N769),"")</f>
        <v>768</v>
      </c>
    </row>
    <row r="770" spans="1:16" ht="14.4" x14ac:dyDescent="0.3">
      <c r="A770" s="11" t="s">
        <v>15</v>
      </c>
      <c r="B770" s="10" t="s">
        <v>536</v>
      </c>
      <c r="C770" s="19" t="s">
        <v>1427</v>
      </c>
      <c r="D770" s="68" t="s">
        <v>2634</v>
      </c>
      <c r="E770" s="10" t="s">
        <v>533</v>
      </c>
      <c r="F770" s="50" t="s">
        <v>1565</v>
      </c>
      <c r="G770" t="s">
        <v>2617</v>
      </c>
      <c r="H770" s="60" t="s">
        <v>1767</v>
      </c>
      <c r="I770" s="60" t="s">
        <v>2618</v>
      </c>
      <c r="J770" s="60" t="s">
        <v>2289</v>
      </c>
      <c r="K770" s="101" t="s">
        <v>2619</v>
      </c>
      <c r="N770" s="4">
        <f>ROWS(A2:A770)</f>
        <v>769</v>
      </c>
      <c r="O770" s="40">
        <f>IF(ISNUMBER(SEARCH('Cross Reference'!E9,B770)),N770,"")</f>
        <v>769</v>
      </c>
      <c r="P770" s="4">
        <f>IFERROR(SMALL(O2:O5008,N770),"")</f>
        <v>769</v>
      </c>
    </row>
    <row r="771" spans="1:16" ht="14.4" x14ac:dyDescent="0.3">
      <c r="A771" s="11" t="s">
        <v>15</v>
      </c>
      <c r="B771" s="10" t="s">
        <v>536</v>
      </c>
      <c r="C771" s="19" t="s">
        <v>1427</v>
      </c>
      <c r="D771" s="68" t="s">
        <v>2634</v>
      </c>
      <c r="E771" s="10" t="s">
        <v>532</v>
      </c>
      <c r="F771" s="50" t="s">
        <v>1565</v>
      </c>
      <c r="G771" t="s">
        <v>2617</v>
      </c>
      <c r="H771" s="60" t="s">
        <v>1768</v>
      </c>
      <c r="I771" s="60" t="s">
        <v>2618</v>
      </c>
      <c r="J771" s="60" t="s">
        <v>2290</v>
      </c>
      <c r="K771" s="101" t="s">
        <v>2619</v>
      </c>
      <c r="N771" s="4">
        <f>ROWS(A2:A771)</f>
        <v>770</v>
      </c>
      <c r="O771" s="40">
        <f>IF(ISNUMBER(SEARCH('Cross Reference'!E9,B771)),N771,"")</f>
        <v>770</v>
      </c>
      <c r="P771" s="4">
        <f>IFERROR(SMALL(O2:O5008,N771),"")</f>
        <v>770</v>
      </c>
    </row>
    <row r="772" spans="1:16" ht="14.4" x14ac:dyDescent="0.3">
      <c r="A772" s="11" t="s">
        <v>15</v>
      </c>
      <c r="B772" s="10" t="s">
        <v>537</v>
      </c>
      <c r="C772" s="19" t="s">
        <v>1427</v>
      </c>
      <c r="D772" s="68" t="s">
        <v>2634</v>
      </c>
      <c r="E772" s="10" t="s">
        <v>538</v>
      </c>
      <c r="F772" s="50" t="s">
        <v>1565</v>
      </c>
      <c r="G772" t="s">
        <v>2617</v>
      </c>
      <c r="H772" s="60" t="s">
        <v>1769</v>
      </c>
      <c r="I772" s="60" t="s">
        <v>2618</v>
      </c>
      <c r="J772" s="60" t="s">
        <v>2291</v>
      </c>
      <c r="K772" s="101" t="s">
        <v>2619</v>
      </c>
      <c r="N772" s="4">
        <f>ROWS(A2:A772)</f>
        <v>771</v>
      </c>
      <c r="O772" s="40">
        <f>IF(ISNUMBER(SEARCH('Cross Reference'!E9,B772)),N772,"")</f>
        <v>771</v>
      </c>
      <c r="P772" s="4">
        <f>IFERROR(SMALL(O2:O5008,N772),"")</f>
        <v>771</v>
      </c>
    </row>
    <row r="773" spans="1:16" ht="14.4" x14ac:dyDescent="0.3">
      <c r="A773" s="11" t="s">
        <v>15</v>
      </c>
      <c r="B773" s="10" t="s">
        <v>539</v>
      </c>
      <c r="C773" s="19" t="s">
        <v>1427</v>
      </c>
      <c r="D773" s="68" t="s">
        <v>2634</v>
      </c>
      <c r="E773" s="10" t="s">
        <v>540</v>
      </c>
      <c r="F773" s="50" t="s">
        <v>1565</v>
      </c>
      <c r="G773" t="s">
        <v>2617</v>
      </c>
      <c r="H773" s="60" t="s">
        <v>1770</v>
      </c>
      <c r="I773" s="60" t="s">
        <v>2618</v>
      </c>
      <c r="J773" s="60" t="s">
        <v>2292</v>
      </c>
      <c r="K773" s="101" t="s">
        <v>2619</v>
      </c>
      <c r="N773" s="4">
        <f>ROWS(A2:A773)</f>
        <v>772</v>
      </c>
      <c r="O773" s="40">
        <f>IF(ISNUMBER(SEARCH('Cross Reference'!E9,B773)),N773,"")</f>
        <v>772</v>
      </c>
      <c r="P773" s="4">
        <f>IFERROR(SMALL(O2:O5008,N773),"")</f>
        <v>772</v>
      </c>
    </row>
    <row r="774" spans="1:16" ht="14.4" x14ac:dyDescent="0.3">
      <c r="A774" s="11" t="s">
        <v>15</v>
      </c>
      <c r="B774" s="10" t="s">
        <v>539</v>
      </c>
      <c r="C774" s="19" t="s">
        <v>1427</v>
      </c>
      <c r="D774" s="68" t="s">
        <v>2634</v>
      </c>
      <c r="E774" s="10" t="s">
        <v>538</v>
      </c>
      <c r="F774" s="50" t="s">
        <v>1565</v>
      </c>
      <c r="G774" t="s">
        <v>2617</v>
      </c>
      <c r="H774" s="60" t="s">
        <v>1769</v>
      </c>
      <c r="I774" s="60" t="s">
        <v>2618</v>
      </c>
      <c r="J774" s="60" t="s">
        <v>2291</v>
      </c>
      <c r="K774" s="101" t="s">
        <v>2619</v>
      </c>
      <c r="N774" s="4">
        <f>ROWS(A2:A774)</f>
        <v>773</v>
      </c>
      <c r="O774" s="40">
        <f>IF(ISNUMBER(SEARCH('Cross Reference'!E9,B774)),N774,"")</f>
        <v>773</v>
      </c>
      <c r="P774" s="4">
        <f>IFERROR(SMALL(O2:O5008,N774),"")</f>
        <v>773</v>
      </c>
    </row>
    <row r="775" spans="1:16" ht="14.4" x14ac:dyDescent="0.3">
      <c r="A775" s="11" t="s">
        <v>15</v>
      </c>
      <c r="B775" s="10" t="s">
        <v>541</v>
      </c>
      <c r="C775" s="19" t="s">
        <v>1427</v>
      </c>
      <c r="D775" s="68" t="s">
        <v>2634</v>
      </c>
      <c r="E775" s="10" t="s">
        <v>538</v>
      </c>
      <c r="F775" s="50" t="s">
        <v>1565</v>
      </c>
      <c r="G775" t="s">
        <v>2617</v>
      </c>
      <c r="H775" s="60" t="s">
        <v>1769</v>
      </c>
      <c r="I775" s="60" t="s">
        <v>2618</v>
      </c>
      <c r="J775" s="60" t="s">
        <v>2291</v>
      </c>
      <c r="K775" s="101" t="s">
        <v>2619</v>
      </c>
      <c r="N775" s="4">
        <f>ROWS(A2:A775)</f>
        <v>774</v>
      </c>
      <c r="O775" s="40">
        <f>IF(ISNUMBER(SEARCH('Cross Reference'!E9,B775)),N775,"")</f>
        <v>774</v>
      </c>
      <c r="P775" s="4">
        <f>IFERROR(SMALL(O2:O5008,N775),"")</f>
        <v>774</v>
      </c>
    </row>
    <row r="776" spans="1:16" ht="14.4" x14ac:dyDescent="0.3">
      <c r="A776" s="11" t="s">
        <v>15</v>
      </c>
      <c r="B776" s="10" t="s">
        <v>542</v>
      </c>
      <c r="C776" s="19" t="s">
        <v>1427</v>
      </c>
      <c r="D776" s="68" t="s">
        <v>2634</v>
      </c>
      <c r="E776" s="10" t="s">
        <v>540</v>
      </c>
      <c r="F776" s="50" t="s">
        <v>1565</v>
      </c>
      <c r="G776" t="s">
        <v>2617</v>
      </c>
      <c r="H776" s="60" t="s">
        <v>1770</v>
      </c>
      <c r="I776" s="60" t="s">
        <v>2618</v>
      </c>
      <c r="J776" s="60" t="s">
        <v>2292</v>
      </c>
      <c r="K776" s="101" t="s">
        <v>2619</v>
      </c>
      <c r="N776" s="4">
        <f>ROWS(A2:A776)</f>
        <v>775</v>
      </c>
      <c r="O776" s="40">
        <f>IF(ISNUMBER(SEARCH('Cross Reference'!E9,B776)),N776,"")</f>
        <v>775</v>
      </c>
      <c r="P776" s="4">
        <f>IFERROR(SMALL(O2:O5008,N776),"")</f>
        <v>775</v>
      </c>
    </row>
    <row r="777" spans="1:16" ht="14.4" x14ac:dyDescent="0.3">
      <c r="A777" s="11" t="s">
        <v>15</v>
      </c>
      <c r="B777" s="10" t="s">
        <v>542</v>
      </c>
      <c r="C777" s="19" t="s">
        <v>1427</v>
      </c>
      <c r="D777" s="68" t="s">
        <v>2634</v>
      </c>
      <c r="E777" s="10" t="s">
        <v>538</v>
      </c>
      <c r="F777" s="50" t="s">
        <v>1565</v>
      </c>
      <c r="G777" t="s">
        <v>2617</v>
      </c>
      <c r="H777" s="60" t="s">
        <v>1769</v>
      </c>
      <c r="I777" s="60" t="s">
        <v>2618</v>
      </c>
      <c r="J777" s="60" t="s">
        <v>2291</v>
      </c>
      <c r="K777" s="101" t="s">
        <v>2619</v>
      </c>
      <c r="N777" s="4">
        <f>ROWS(A2:A777)</f>
        <v>776</v>
      </c>
      <c r="O777" s="40">
        <f>IF(ISNUMBER(SEARCH('Cross Reference'!E9,B777)),N777,"")</f>
        <v>776</v>
      </c>
      <c r="P777" s="4">
        <f>IFERROR(SMALL(O2:O5008,N777),"")</f>
        <v>776</v>
      </c>
    </row>
    <row r="778" spans="1:16" ht="14.4" x14ac:dyDescent="0.3">
      <c r="A778" s="11" t="s">
        <v>15</v>
      </c>
      <c r="B778" s="18" t="s">
        <v>543</v>
      </c>
      <c r="C778" s="19" t="s">
        <v>1427</v>
      </c>
      <c r="D778" s="68" t="s">
        <v>2634</v>
      </c>
      <c r="E778" s="18" t="s">
        <v>545</v>
      </c>
      <c r="F778" s="50" t="s">
        <v>1565</v>
      </c>
      <c r="G778" t="s">
        <v>2617</v>
      </c>
      <c r="H778" s="60" t="s">
        <v>1771</v>
      </c>
      <c r="I778" s="60" t="s">
        <v>2618</v>
      </c>
      <c r="J778" s="60" t="s">
        <v>2293</v>
      </c>
      <c r="K778" s="101" t="s">
        <v>2619</v>
      </c>
      <c r="N778" s="4">
        <f>ROWS(A2:A778)</f>
        <v>777</v>
      </c>
      <c r="O778" s="40">
        <f>IF(ISNUMBER(SEARCH('Cross Reference'!E9,B778)),N778,"")</f>
        <v>777</v>
      </c>
      <c r="P778" s="4">
        <f>IFERROR(SMALL(O2:O5008,N778),"")</f>
        <v>777</v>
      </c>
    </row>
    <row r="779" spans="1:16" ht="14.4" x14ac:dyDescent="0.3">
      <c r="A779" s="11" t="s">
        <v>15</v>
      </c>
      <c r="B779" s="18" t="s">
        <v>543</v>
      </c>
      <c r="C779" s="19" t="s">
        <v>1427</v>
      </c>
      <c r="D779" s="68" t="s">
        <v>2634</v>
      </c>
      <c r="E779" s="18" t="s">
        <v>544</v>
      </c>
      <c r="F779" s="50" t="s">
        <v>1565</v>
      </c>
      <c r="G779" t="s">
        <v>2617</v>
      </c>
      <c r="H779" s="60" t="s">
        <v>1772</v>
      </c>
      <c r="I779" s="60" t="s">
        <v>2618</v>
      </c>
      <c r="J779" s="60" t="s">
        <v>2294</v>
      </c>
      <c r="K779" s="101" t="s">
        <v>2619</v>
      </c>
      <c r="N779" s="4">
        <f>ROWS(A2:A779)</f>
        <v>778</v>
      </c>
      <c r="O779" s="40">
        <f>IF(ISNUMBER(SEARCH('Cross Reference'!E9,B779)),N779,"")</f>
        <v>778</v>
      </c>
      <c r="P779" s="4">
        <f>IFERROR(SMALL(O2:O5008,N779),"")</f>
        <v>778</v>
      </c>
    </row>
    <row r="780" spans="1:16" ht="14.4" x14ac:dyDescent="0.3">
      <c r="A780" s="11" t="s">
        <v>15</v>
      </c>
      <c r="B780" s="18" t="s">
        <v>546</v>
      </c>
      <c r="C780" s="19" t="s">
        <v>1427</v>
      </c>
      <c r="D780" s="68" t="s">
        <v>2634</v>
      </c>
      <c r="E780" s="18" t="s">
        <v>544</v>
      </c>
      <c r="F780" s="50" t="s">
        <v>1565</v>
      </c>
      <c r="G780" t="s">
        <v>2617</v>
      </c>
      <c r="H780" s="60" t="s">
        <v>1772</v>
      </c>
      <c r="I780" s="60" t="s">
        <v>2618</v>
      </c>
      <c r="J780" s="60" t="s">
        <v>2294</v>
      </c>
      <c r="K780" s="101" t="s">
        <v>2619</v>
      </c>
      <c r="N780" s="4">
        <f>ROWS(A2:A780)</f>
        <v>779</v>
      </c>
      <c r="O780" s="40">
        <f>IF(ISNUMBER(SEARCH('Cross Reference'!E9,B780)),N780,"")</f>
        <v>779</v>
      </c>
      <c r="P780" s="4">
        <f>IFERROR(SMALL(O2:O5008,N780),"")</f>
        <v>779</v>
      </c>
    </row>
    <row r="781" spans="1:16" ht="14.4" x14ac:dyDescent="0.3">
      <c r="A781" s="11" t="s">
        <v>15</v>
      </c>
      <c r="B781" s="18" t="s">
        <v>547</v>
      </c>
      <c r="C781" s="19" t="s">
        <v>1427</v>
      </c>
      <c r="D781" s="68" t="s">
        <v>2634</v>
      </c>
      <c r="E781" s="18" t="s">
        <v>544</v>
      </c>
      <c r="F781" s="50" t="s">
        <v>1565</v>
      </c>
      <c r="G781" t="s">
        <v>2617</v>
      </c>
      <c r="H781" s="60" t="s">
        <v>1772</v>
      </c>
      <c r="I781" s="60" t="s">
        <v>2618</v>
      </c>
      <c r="J781" s="60" t="s">
        <v>2294</v>
      </c>
      <c r="K781" s="101" t="s">
        <v>2619</v>
      </c>
      <c r="N781" s="4">
        <f>ROWS(A2:A781)</f>
        <v>780</v>
      </c>
      <c r="O781" s="40">
        <f>IF(ISNUMBER(SEARCH('Cross Reference'!E9,B781)),N781,"")</f>
        <v>780</v>
      </c>
      <c r="P781" s="4">
        <f>IFERROR(SMALL(O2:O5008,N781),"")</f>
        <v>780</v>
      </c>
    </row>
    <row r="782" spans="1:16" ht="14.4" x14ac:dyDescent="0.3">
      <c r="A782" s="11" t="s">
        <v>15</v>
      </c>
      <c r="B782" s="18" t="s">
        <v>548</v>
      </c>
      <c r="C782" s="19" t="s">
        <v>1427</v>
      </c>
      <c r="D782" s="68" t="s">
        <v>2634</v>
      </c>
      <c r="E782" s="18" t="s">
        <v>545</v>
      </c>
      <c r="F782" s="50" t="s">
        <v>1565</v>
      </c>
      <c r="G782" t="s">
        <v>2617</v>
      </c>
      <c r="H782" s="60" t="s">
        <v>1771</v>
      </c>
      <c r="I782" s="60" t="s">
        <v>2618</v>
      </c>
      <c r="J782" s="60" t="s">
        <v>2293</v>
      </c>
      <c r="K782" s="101" t="s">
        <v>2619</v>
      </c>
      <c r="N782" s="4">
        <f>ROWS(A2:A782)</f>
        <v>781</v>
      </c>
      <c r="O782" s="40">
        <f>IF(ISNUMBER(SEARCH('Cross Reference'!E9,B782)),N782,"")</f>
        <v>781</v>
      </c>
      <c r="P782" s="4">
        <f>IFERROR(SMALL(O2:O5008,N782),"")</f>
        <v>781</v>
      </c>
    </row>
    <row r="783" spans="1:16" ht="14.4" x14ac:dyDescent="0.3">
      <c r="A783" s="11" t="s">
        <v>15</v>
      </c>
      <c r="B783" s="18" t="s">
        <v>548</v>
      </c>
      <c r="C783" s="19" t="s">
        <v>1427</v>
      </c>
      <c r="D783" s="68" t="s">
        <v>2634</v>
      </c>
      <c r="E783" s="18" t="s">
        <v>544</v>
      </c>
      <c r="F783" s="50" t="s">
        <v>1565</v>
      </c>
      <c r="G783" t="s">
        <v>2617</v>
      </c>
      <c r="H783" s="60" t="s">
        <v>1772</v>
      </c>
      <c r="I783" s="60" t="s">
        <v>2618</v>
      </c>
      <c r="J783" s="60" t="s">
        <v>2294</v>
      </c>
      <c r="K783" s="101" t="s">
        <v>2619</v>
      </c>
      <c r="N783" s="4">
        <f>ROWS(A2:A783)</f>
        <v>782</v>
      </c>
      <c r="O783" s="40">
        <f>IF(ISNUMBER(SEARCH('Cross Reference'!E9,B783)),N783,"")</f>
        <v>782</v>
      </c>
      <c r="P783" s="4">
        <f>IFERROR(SMALL(O2:O5008,N783),"")</f>
        <v>782</v>
      </c>
    </row>
    <row r="784" spans="1:16" ht="14.4" x14ac:dyDescent="0.3">
      <c r="A784" s="11" t="s">
        <v>15</v>
      </c>
      <c r="B784" s="18" t="s">
        <v>549</v>
      </c>
      <c r="C784" s="19" t="s">
        <v>1427</v>
      </c>
      <c r="D784" s="68" t="s">
        <v>2634</v>
      </c>
      <c r="E784" s="18" t="s">
        <v>551</v>
      </c>
      <c r="F784" s="50" t="s">
        <v>1565</v>
      </c>
      <c r="G784" t="s">
        <v>2617</v>
      </c>
      <c r="H784" s="60" t="s">
        <v>1773</v>
      </c>
      <c r="I784" s="60" t="s">
        <v>2618</v>
      </c>
      <c r="J784" s="60" t="s">
        <v>2295</v>
      </c>
      <c r="K784" s="101" t="s">
        <v>2619</v>
      </c>
      <c r="N784" s="4">
        <f>ROWS(A2:A784)</f>
        <v>783</v>
      </c>
      <c r="O784" s="40">
        <f>IF(ISNUMBER(SEARCH('Cross Reference'!E9,B784)),N784,"")</f>
        <v>783</v>
      </c>
      <c r="P784" s="4">
        <f>IFERROR(SMALL(O2:O5008,N784),"")</f>
        <v>783</v>
      </c>
    </row>
    <row r="785" spans="1:16" ht="14.4" x14ac:dyDescent="0.3">
      <c r="A785" s="11" t="s">
        <v>15</v>
      </c>
      <c r="B785" s="18" t="s">
        <v>549</v>
      </c>
      <c r="C785" s="19" t="s">
        <v>1427</v>
      </c>
      <c r="D785" s="68" t="s">
        <v>2634</v>
      </c>
      <c r="E785" s="18" t="s">
        <v>550</v>
      </c>
      <c r="F785" s="50" t="s">
        <v>1565</v>
      </c>
      <c r="G785" t="s">
        <v>2617</v>
      </c>
      <c r="H785" s="60" t="s">
        <v>1774</v>
      </c>
      <c r="I785" s="60" t="s">
        <v>2618</v>
      </c>
      <c r="J785" s="60" t="s">
        <v>2296</v>
      </c>
      <c r="K785" s="101" t="s">
        <v>2619</v>
      </c>
      <c r="N785" s="4">
        <f>ROWS(A2:A785)</f>
        <v>784</v>
      </c>
      <c r="O785" s="40">
        <f>IF(ISNUMBER(SEARCH('Cross Reference'!E9,B785)),N785,"")</f>
        <v>784</v>
      </c>
      <c r="P785" s="4">
        <f>IFERROR(SMALL(O2:O5008,N785),"")</f>
        <v>784</v>
      </c>
    </row>
    <row r="786" spans="1:16" ht="14.4" x14ac:dyDescent="0.3">
      <c r="A786" s="11" t="s">
        <v>15</v>
      </c>
      <c r="B786" s="18" t="s">
        <v>552</v>
      </c>
      <c r="C786" s="19" t="s">
        <v>1427</v>
      </c>
      <c r="D786" s="68" t="s">
        <v>2634</v>
      </c>
      <c r="E786" s="18" t="s">
        <v>551</v>
      </c>
      <c r="F786" s="50" t="s">
        <v>1565</v>
      </c>
      <c r="G786" t="s">
        <v>2617</v>
      </c>
      <c r="H786" s="60" t="s">
        <v>1773</v>
      </c>
      <c r="I786" s="60" t="s">
        <v>2618</v>
      </c>
      <c r="J786" s="60" t="s">
        <v>2295</v>
      </c>
      <c r="K786" s="101" t="s">
        <v>2619</v>
      </c>
      <c r="N786" s="4">
        <f>ROWS(A2:A786)</f>
        <v>785</v>
      </c>
      <c r="O786" s="40">
        <f>IF(ISNUMBER(SEARCH('Cross Reference'!E9,B786)),N786,"")</f>
        <v>785</v>
      </c>
      <c r="P786" s="4">
        <f>IFERROR(SMALL(O2:O5008,N786),"")</f>
        <v>785</v>
      </c>
    </row>
    <row r="787" spans="1:16" ht="14.4" x14ac:dyDescent="0.3">
      <c r="A787" s="11" t="s">
        <v>15</v>
      </c>
      <c r="B787" s="18" t="s">
        <v>553</v>
      </c>
      <c r="C787" s="19" t="s">
        <v>1427</v>
      </c>
      <c r="D787" s="68" t="s">
        <v>2634</v>
      </c>
      <c r="E787" s="18" t="s">
        <v>551</v>
      </c>
      <c r="F787" s="50" t="s">
        <v>1565</v>
      </c>
      <c r="G787" t="s">
        <v>2617</v>
      </c>
      <c r="H787" s="60" t="s">
        <v>1773</v>
      </c>
      <c r="I787" s="60" t="s">
        <v>2618</v>
      </c>
      <c r="J787" s="60" t="s">
        <v>2295</v>
      </c>
      <c r="K787" s="101" t="s">
        <v>2619</v>
      </c>
      <c r="N787" s="4">
        <f>ROWS(A2:A787)</f>
        <v>786</v>
      </c>
      <c r="O787" s="40">
        <f>IF(ISNUMBER(SEARCH('Cross Reference'!E9,B787)),N787,"")</f>
        <v>786</v>
      </c>
      <c r="P787" s="4">
        <f>IFERROR(SMALL(O2:O5008,N787),"")</f>
        <v>786</v>
      </c>
    </row>
    <row r="788" spans="1:16" ht="14.4" x14ac:dyDescent="0.3">
      <c r="A788" s="11" t="s">
        <v>15</v>
      </c>
      <c r="B788" s="18" t="s">
        <v>553</v>
      </c>
      <c r="C788" s="19" t="s">
        <v>1427</v>
      </c>
      <c r="D788" s="68" t="s">
        <v>2634</v>
      </c>
      <c r="E788" s="18" t="s">
        <v>550</v>
      </c>
      <c r="F788" s="50" t="s">
        <v>1565</v>
      </c>
      <c r="G788" t="s">
        <v>2617</v>
      </c>
      <c r="H788" s="60" t="s">
        <v>1774</v>
      </c>
      <c r="I788" s="60" t="s">
        <v>2618</v>
      </c>
      <c r="J788" s="60" t="s">
        <v>2296</v>
      </c>
      <c r="K788" s="101" t="s">
        <v>2619</v>
      </c>
      <c r="N788" s="4">
        <f>ROWS(A2:A788)</f>
        <v>787</v>
      </c>
      <c r="O788" s="40">
        <f>IF(ISNUMBER(SEARCH('Cross Reference'!E9,B788)),N788,"")</f>
        <v>787</v>
      </c>
      <c r="P788" s="4">
        <f>IFERROR(SMALL(O2:O5008,N788),"")</f>
        <v>787</v>
      </c>
    </row>
    <row r="789" spans="1:16" ht="14.4" x14ac:dyDescent="0.3">
      <c r="A789" s="11" t="s">
        <v>15</v>
      </c>
      <c r="B789" s="18" t="s">
        <v>554</v>
      </c>
      <c r="C789" s="19" t="s">
        <v>1427</v>
      </c>
      <c r="D789" s="68" t="s">
        <v>2634</v>
      </c>
      <c r="E789" s="18" t="s">
        <v>551</v>
      </c>
      <c r="F789" s="50" t="s">
        <v>1565</v>
      </c>
      <c r="G789" t="s">
        <v>2617</v>
      </c>
      <c r="H789" s="60" t="s">
        <v>1773</v>
      </c>
      <c r="I789" s="60" t="s">
        <v>2618</v>
      </c>
      <c r="J789" s="60" t="s">
        <v>2295</v>
      </c>
      <c r="K789" s="101" t="s">
        <v>2619</v>
      </c>
      <c r="N789" s="4">
        <f>ROWS(A2:A789)</f>
        <v>788</v>
      </c>
      <c r="O789" s="40">
        <f>IF(ISNUMBER(SEARCH('Cross Reference'!E9,B789)),N789,"")</f>
        <v>788</v>
      </c>
      <c r="P789" s="4">
        <f>IFERROR(SMALL(O2:O5008,N789),"")</f>
        <v>788</v>
      </c>
    </row>
    <row r="790" spans="1:16" ht="14.4" x14ac:dyDescent="0.3">
      <c r="A790" s="11" t="s">
        <v>15</v>
      </c>
      <c r="B790" s="18" t="s">
        <v>555</v>
      </c>
      <c r="C790" s="19" t="s">
        <v>1427</v>
      </c>
      <c r="D790" s="68" t="s">
        <v>2634</v>
      </c>
      <c r="E790" s="18" t="s">
        <v>556</v>
      </c>
      <c r="F790" s="50" t="s">
        <v>1565</v>
      </c>
      <c r="G790" t="s">
        <v>2617</v>
      </c>
      <c r="H790" s="60" t="s">
        <v>1775</v>
      </c>
      <c r="I790" s="60" t="s">
        <v>2618</v>
      </c>
      <c r="J790" s="60" t="s">
        <v>2297</v>
      </c>
      <c r="K790" s="101" t="s">
        <v>2619</v>
      </c>
      <c r="N790" s="4">
        <f>ROWS(A2:A790)</f>
        <v>789</v>
      </c>
      <c r="O790" s="40">
        <f>IF(ISNUMBER(SEARCH('Cross Reference'!E9,B790)),N790,"")</f>
        <v>789</v>
      </c>
      <c r="P790" s="4">
        <f>IFERROR(SMALL(O2:O5008,N790),"")</f>
        <v>789</v>
      </c>
    </row>
    <row r="791" spans="1:16" ht="14.4" x14ac:dyDescent="0.3">
      <c r="A791" s="11" t="s">
        <v>15</v>
      </c>
      <c r="B791" s="18" t="s">
        <v>557</v>
      </c>
      <c r="C791" s="19" t="s">
        <v>1427</v>
      </c>
      <c r="D791" s="68" t="s">
        <v>2634</v>
      </c>
      <c r="E791" s="18" t="s">
        <v>558</v>
      </c>
      <c r="F791" s="50" t="s">
        <v>1565</v>
      </c>
      <c r="G791" t="s">
        <v>2617</v>
      </c>
      <c r="H791" s="60" t="s">
        <v>1776</v>
      </c>
      <c r="I791" s="60" t="s">
        <v>2618</v>
      </c>
      <c r="J791" s="60" t="s">
        <v>2298</v>
      </c>
      <c r="K791" s="101" t="s">
        <v>2619</v>
      </c>
      <c r="N791" s="4">
        <f>ROWS(A2:A791)</f>
        <v>790</v>
      </c>
      <c r="O791" s="40">
        <f>IF(ISNUMBER(SEARCH('Cross Reference'!E9,B791)),N791,"")</f>
        <v>790</v>
      </c>
      <c r="P791" s="4">
        <f>IFERROR(SMALL(O2:O5008,N791),"")</f>
        <v>790</v>
      </c>
    </row>
    <row r="792" spans="1:16" ht="14.4" x14ac:dyDescent="0.3">
      <c r="A792" s="11" t="s">
        <v>15</v>
      </c>
      <c r="B792" s="18" t="s">
        <v>557</v>
      </c>
      <c r="C792" s="19" t="s">
        <v>1427</v>
      </c>
      <c r="D792" s="68" t="s">
        <v>2634</v>
      </c>
      <c r="E792" s="18" t="s">
        <v>556</v>
      </c>
      <c r="F792" s="50" t="s">
        <v>1565</v>
      </c>
      <c r="G792" t="s">
        <v>2617</v>
      </c>
      <c r="H792" s="60" t="s">
        <v>1775</v>
      </c>
      <c r="I792" s="60" t="s">
        <v>2618</v>
      </c>
      <c r="J792" s="60" t="s">
        <v>2297</v>
      </c>
      <c r="K792" s="101" t="s">
        <v>2619</v>
      </c>
      <c r="N792" s="4">
        <f>ROWS(A2:A792)</f>
        <v>791</v>
      </c>
      <c r="O792" s="40">
        <f>IF(ISNUMBER(SEARCH('Cross Reference'!E9,B792)),N792,"")</f>
        <v>791</v>
      </c>
      <c r="P792" s="4">
        <f>IFERROR(SMALL(O2:O5008,N792),"")</f>
        <v>791</v>
      </c>
    </row>
    <row r="793" spans="1:16" ht="14.4" x14ac:dyDescent="0.3">
      <c r="A793" s="11" t="s">
        <v>15</v>
      </c>
      <c r="B793" s="18" t="s">
        <v>559</v>
      </c>
      <c r="C793" s="19" t="s">
        <v>1427</v>
      </c>
      <c r="D793" s="68" t="s">
        <v>2634</v>
      </c>
      <c r="E793" s="18" t="s">
        <v>558</v>
      </c>
      <c r="F793" s="50" t="s">
        <v>1565</v>
      </c>
      <c r="G793" t="s">
        <v>2617</v>
      </c>
      <c r="H793" s="60" t="s">
        <v>1776</v>
      </c>
      <c r="I793" s="60" t="s">
        <v>2618</v>
      </c>
      <c r="J793" s="60" t="s">
        <v>2298</v>
      </c>
      <c r="K793" s="101" t="s">
        <v>2619</v>
      </c>
      <c r="N793" s="4">
        <f>ROWS(A2:A793)</f>
        <v>792</v>
      </c>
      <c r="O793" s="40">
        <f>IF(ISNUMBER(SEARCH('Cross Reference'!E9,B793)),N793,"")</f>
        <v>792</v>
      </c>
      <c r="P793" s="4">
        <f>IFERROR(SMALL(O2:O5008,N793),"")</f>
        <v>792</v>
      </c>
    </row>
    <row r="794" spans="1:16" ht="14.4" x14ac:dyDescent="0.3">
      <c r="A794" s="11" t="s">
        <v>15</v>
      </c>
      <c r="B794" s="18" t="s">
        <v>559</v>
      </c>
      <c r="C794" s="19" t="s">
        <v>1427</v>
      </c>
      <c r="D794" s="68" t="s">
        <v>2634</v>
      </c>
      <c r="E794" s="18" t="s">
        <v>556</v>
      </c>
      <c r="F794" s="50" t="s">
        <v>1565</v>
      </c>
      <c r="G794" t="s">
        <v>2617</v>
      </c>
      <c r="H794" s="60" t="s">
        <v>1775</v>
      </c>
      <c r="I794" s="60" t="s">
        <v>2618</v>
      </c>
      <c r="J794" s="60" t="s">
        <v>2297</v>
      </c>
      <c r="K794" s="101" t="s">
        <v>2619</v>
      </c>
      <c r="N794" s="4">
        <f>ROWS(A2:A794)</f>
        <v>793</v>
      </c>
      <c r="O794" s="40">
        <f>IF(ISNUMBER(SEARCH('Cross Reference'!E9,B794)),N794,"")</f>
        <v>793</v>
      </c>
      <c r="P794" s="4">
        <f>IFERROR(SMALL(O2:O5008,N794),"")</f>
        <v>793</v>
      </c>
    </row>
    <row r="795" spans="1:16" ht="14.4" x14ac:dyDescent="0.3">
      <c r="A795" s="11" t="s">
        <v>15</v>
      </c>
      <c r="B795" s="18" t="s">
        <v>560</v>
      </c>
      <c r="C795" s="19" t="s">
        <v>1427</v>
      </c>
      <c r="D795" s="68" t="s">
        <v>2634</v>
      </c>
      <c r="E795" s="18" t="s">
        <v>556</v>
      </c>
      <c r="F795" s="50" t="s">
        <v>1565</v>
      </c>
      <c r="G795" t="s">
        <v>2617</v>
      </c>
      <c r="H795" s="60" t="s">
        <v>1775</v>
      </c>
      <c r="I795" s="60" t="s">
        <v>2618</v>
      </c>
      <c r="J795" s="60" t="s">
        <v>2297</v>
      </c>
      <c r="K795" s="101" t="s">
        <v>2619</v>
      </c>
      <c r="N795" s="4">
        <f>ROWS(A2:A795)</f>
        <v>794</v>
      </c>
      <c r="O795" s="40">
        <f>IF(ISNUMBER(SEARCH('Cross Reference'!E9,B795)),N795,"")</f>
        <v>794</v>
      </c>
      <c r="P795" s="4">
        <f>IFERROR(SMALL(O2:O5008,N795),"")</f>
        <v>794</v>
      </c>
    </row>
    <row r="796" spans="1:16" ht="14.4" x14ac:dyDescent="0.3">
      <c r="A796" s="11" t="s">
        <v>15</v>
      </c>
      <c r="B796" s="18" t="s">
        <v>561</v>
      </c>
      <c r="C796" s="19" t="s">
        <v>1427</v>
      </c>
      <c r="D796" s="68" t="s">
        <v>2634</v>
      </c>
      <c r="E796" s="18" t="s">
        <v>563</v>
      </c>
      <c r="F796" s="50" t="s">
        <v>1565</v>
      </c>
      <c r="G796" t="s">
        <v>2617</v>
      </c>
      <c r="H796" s="60" t="s">
        <v>1777</v>
      </c>
      <c r="I796" s="60" t="s">
        <v>2618</v>
      </c>
      <c r="J796" s="60" t="s">
        <v>2299</v>
      </c>
      <c r="K796" s="101" t="s">
        <v>2619</v>
      </c>
      <c r="N796" s="4">
        <f>ROWS(A2:A796)</f>
        <v>795</v>
      </c>
      <c r="O796" s="40">
        <f>IF(ISNUMBER(SEARCH('Cross Reference'!E9,B796)),N796,"")</f>
        <v>795</v>
      </c>
      <c r="P796" s="4">
        <f>IFERROR(SMALL(O2:O5008,N796),"")</f>
        <v>795</v>
      </c>
    </row>
    <row r="797" spans="1:16" ht="14.4" x14ac:dyDescent="0.3">
      <c r="A797" s="11" t="s">
        <v>15</v>
      </c>
      <c r="B797" s="18" t="s">
        <v>561</v>
      </c>
      <c r="C797" s="19" t="s">
        <v>1427</v>
      </c>
      <c r="D797" s="68" t="s">
        <v>2634</v>
      </c>
      <c r="E797" s="18" t="s">
        <v>562</v>
      </c>
      <c r="F797" s="50" t="s">
        <v>1565</v>
      </c>
      <c r="G797" t="s">
        <v>2617</v>
      </c>
      <c r="H797" s="60" t="s">
        <v>1778</v>
      </c>
      <c r="I797" s="60" t="s">
        <v>2618</v>
      </c>
      <c r="J797" s="60" t="s">
        <v>2300</v>
      </c>
      <c r="K797" s="101" t="s">
        <v>2619</v>
      </c>
      <c r="N797" s="4">
        <f>ROWS(A2:A797)</f>
        <v>796</v>
      </c>
      <c r="O797" s="40">
        <f>IF(ISNUMBER(SEARCH('Cross Reference'!E9,B797)),N797,"")</f>
        <v>796</v>
      </c>
      <c r="P797" s="4">
        <f>IFERROR(SMALL(O2:O5008,N797),"")</f>
        <v>796</v>
      </c>
    </row>
    <row r="798" spans="1:16" ht="14.4" x14ac:dyDescent="0.3">
      <c r="A798" s="11" t="s">
        <v>15</v>
      </c>
      <c r="B798" s="18" t="s">
        <v>564</v>
      </c>
      <c r="C798" s="19" t="s">
        <v>1427</v>
      </c>
      <c r="D798" s="68" t="s">
        <v>2634</v>
      </c>
      <c r="E798" s="18" t="s">
        <v>562</v>
      </c>
      <c r="F798" s="50" t="s">
        <v>1565</v>
      </c>
      <c r="G798" t="s">
        <v>2617</v>
      </c>
      <c r="H798" s="60" t="s">
        <v>1778</v>
      </c>
      <c r="I798" s="60" t="s">
        <v>2618</v>
      </c>
      <c r="J798" s="60" t="s">
        <v>2300</v>
      </c>
      <c r="K798" s="101" t="s">
        <v>2619</v>
      </c>
      <c r="N798" s="4">
        <f>ROWS(A2:A798)</f>
        <v>797</v>
      </c>
      <c r="O798" s="40">
        <f>IF(ISNUMBER(SEARCH('Cross Reference'!E9,B798)),N798,"")</f>
        <v>797</v>
      </c>
      <c r="P798" s="4">
        <f>IFERROR(SMALL(O2:O5008,N798),"")</f>
        <v>797</v>
      </c>
    </row>
    <row r="799" spans="1:16" ht="14.4" x14ac:dyDescent="0.3">
      <c r="A799" s="11" t="s">
        <v>15</v>
      </c>
      <c r="B799" s="18" t="s">
        <v>565</v>
      </c>
      <c r="C799" s="19" t="s">
        <v>1427</v>
      </c>
      <c r="D799" s="68" t="s">
        <v>2634</v>
      </c>
      <c r="E799" s="18" t="s">
        <v>562</v>
      </c>
      <c r="F799" s="50" t="s">
        <v>1565</v>
      </c>
      <c r="G799" t="s">
        <v>2617</v>
      </c>
      <c r="H799" s="60" t="s">
        <v>1778</v>
      </c>
      <c r="I799" s="60" t="s">
        <v>2618</v>
      </c>
      <c r="J799" s="60" t="s">
        <v>2300</v>
      </c>
      <c r="K799" s="101" t="s">
        <v>2619</v>
      </c>
      <c r="N799" s="4">
        <f>ROWS(A2:A799)</f>
        <v>798</v>
      </c>
      <c r="O799" s="40">
        <f>IF(ISNUMBER(SEARCH('Cross Reference'!E9,B799)),N799,"")</f>
        <v>798</v>
      </c>
      <c r="P799" s="4">
        <f>IFERROR(SMALL(O2:O5008,N799),"")</f>
        <v>798</v>
      </c>
    </row>
    <row r="800" spans="1:16" ht="14.4" x14ac:dyDescent="0.3">
      <c r="A800" s="11" t="s">
        <v>15</v>
      </c>
      <c r="B800" s="18" t="s">
        <v>566</v>
      </c>
      <c r="C800" s="19" t="s">
        <v>1549</v>
      </c>
      <c r="D800" s="68" t="s">
        <v>2635</v>
      </c>
      <c r="E800" s="18" t="s">
        <v>568</v>
      </c>
      <c r="F800" s="50" t="s">
        <v>1566</v>
      </c>
      <c r="G800" t="s">
        <v>2617</v>
      </c>
      <c r="H800" s="60" t="s">
        <v>1779</v>
      </c>
      <c r="I800" s="60" t="s">
        <v>2618</v>
      </c>
      <c r="J800" s="60" t="s">
        <v>2301</v>
      </c>
      <c r="K800" s="101" t="s">
        <v>2619</v>
      </c>
      <c r="N800" s="4">
        <f>ROWS(A2:A800)</f>
        <v>799</v>
      </c>
      <c r="O800" s="40">
        <f>IF(ISNUMBER(SEARCH('Cross Reference'!E9,B800)),N800,"")</f>
        <v>799</v>
      </c>
      <c r="P800" s="4">
        <f>IFERROR(SMALL(O2:O5008,N800),"")</f>
        <v>799</v>
      </c>
    </row>
    <row r="801" spans="1:16" ht="14.4" x14ac:dyDescent="0.3">
      <c r="A801" s="11" t="s">
        <v>15</v>
      </c>
      <c r="B801" s="18" t="s">
        <v>566</v>
      </c>
      <c r="C801" s="19" t="s">
        <v>1549</v>
      </c>
      <c r="D801" s="68" t="s">
        <v>2635</v>
      </c>
      <c r="E801" s="18" t="s">
        <v>567</v>
      </c>
      <c r="F801" s="50" t="s">
        <v>1566</v>
      </c>
      <c r="G801" t="s">
        <v>2617</v>
      </c>
      <c r="H801" s="60" t="s">
        <v>1780</v>
      </c>
      <c r="I801" s="60" t="s">
        <v>2618</v>
      </c>
      <c r="J801" s="60" t="s">
        <v>2302</v>
      </c>
      <c r="K801" s="101" t="s">
        <v>2619</v>
      </c>
      <c r="N801" s="4">
        <f>ROWS(A2:A801)</f>
        <v>800</v>
      </c>
      <c r="O801" s="40">
        <f>IF(ISNUMBER(SEARCH('Cross Reference'!E9,B801)),N801,"")</f>
        <v>800</v>
      </c>
      <c r="P801" s="4">
        <f>IFERROR(SMALL(O2:O5008,N801),"")</f>
        <v>800</v>
      </c>
    </row>
    <row r="802" spans="1:16" ht="14.4" x14ac:dyDescent="0.3">
      <c r="A802" s="11" t="s">
        <v>15</v>
      </c>
      <c r="B802" s="18" t="s">
        <v>569</v>
      </c>
      <c r="C802" s="19" t="s">
        <v>1549</v>
      </c>
      <c r="D802" s="68" t="s">
        <v>2635</v>
      </c>
      <c r="E802" s="18" t="s">
        <v>568</v>
      </c>
      <c r="F802" s="50" t="s">
        <v>1566</v>
      </c>
      <c r="G802" t="s">
        <v>2617</v>
      </c>
      <c r="H802" s="60" t="s">
        <v>1779</v>
      </c>
      <c r="I802" s="60" t="s">
        <v>2618</v>
      </c>
      <c r="J802" s="60" t="s">
        <v>2301</v>
      </c>
      <c r="K802" s="101" t="s">
        <v>2619</v>
      </c>
      <c r="N802" s="4">
        <f>ROWS(A2:A802)</f>
        <v>801</v>
      </c>
      <c r="O802" s="40">
        <f>IF(ISNUMBER(SEARCH('Cross Reference'!E9,B802)),N802,"")</f>
        <v>801</v>
      </c>
      <c r="P802" s="4">
        <f>IFERROR(SMALL(O2:O5008,N802),"")</f>
        <v>801</v>
      </c>
    </row>
    <row r="803" spans="1:16" ht="14.4" x14ac:dyDescent="0.3">
      <c r="A803" s="11" t="s">
        <v>15</v>
      </c>
      <c r="B803" s="18" t="s">
        <v>570</v>
      </c>
      <c r="C803" s="19" t="s">
        <v>1549</v>
      </c>
      <c r="D803" s="68" t="s">
        <v>2635</v>
      </c>
      <c r="E803" s="18" t="s">
        <v>568</v>
      </c>
      <c r="F803" s="50" t="s">
        <v>1566</v>
      </c>
      <c r="G803" t="s">
        <v>2617</v>
      </c>
      <c r="H803" s="60" t="s">
        <v>1779</v>
      </c>
      <c r="I803" s="60" t="s">
        <v>2618</v>
      </c>
      <c r="J803" s="60" t="s">
        <v>2301</v>
      </c>
      <c r="K803" s="101" t="s">
        <v>2619</v>
      </c>
      <c r="N803" s="4">
        <f>ROWS(A2:A803)</f>
        <v>802</v>
      </c>
      <c r="O803" s="40">
        <f>IF(ISNUMBER(SEARCH('Cross Reference'!E9,B803)),N803,"")</f>
        <v>802</v>
      </c>
      <c r="P803" s="4">
        <f>IFERROR(SMALL(O2:O5008,N803),"")</f>
        <v>802</v>
      </c>
    </row>
    <row r="804" spans="1:16" ht="14.4" x14ac:dyDescent="0.3">
      <c r="A804" s="11" t="s">
        <v>15</v>
      </c>
      <c r="B804" s="18" t="s">
        <v>571</v>
      </c>
      <c r="C804" s="19" t="s">
        <v>1549</v>
      </c>
      <c r="D804" s="68" t="s">
        <v>2635</v>
      </c>
      <c r="E804" s="18" t="s">
        <v>568</v>
      </c>
      <c r="F804" s="50" t="s">
        <v>1566</v>
      </c>
      <c r="G804" t="s">
        <v>2617</v>
      </c>
      <c r="H804" s="60" t="s">
        <v>1779</v>
      </c>
      <c r="I804" s="60" t="s">
        <v>2618</v>
      </c>
      <c r="J804" s="60" t="s">
        <v>2301</v>
      </c>
      <c r="K804" s="101" t="s">
        <v>2619</v>
      </c>
      <c r="N804" s="4">
        <f>ROWS(A2:A804)</f>
        <v>803</v>
      </c>
      <c r="O804" s="40">
        <f>IF(ISNUMBER(SEARCH('Cross Reference'!E9,B804)),N804,"")</f>
        <v>803</v>
      </c>
      <c r="P804" s="4">
        <f>IFERROR(SMALL(O2:O5008,N804),"")</f>
        <v>803</v>
      </c>
    </row>
    <row r="805" spans="1:16" ht="14.4" x14ac:dyDescent="0.3">
      <c r="A805" s="11" t="s">
        <v>15</v>
      </c>
      <c r="B805" s="18" t="s">
        <v>571</v>
      </c>
      <c r="C805" s="19" t="s">
        <v>1549</v>
      </c>
      <c r="D805" s="68" t="s">
        <v>2635</v>
      </c>
      <c r="E805" s="18" t="s">
        <v>567</v>
      </c>
      <c r="F805" s="50" t="s">
        <v>1566</v>
      </c>
      <c r="G805" t="s">
        <v>2617</v>
      </c>
      <c r="H805" s="60" t="s">
        <v>1780</v>
      </c>
      <c r="I805" s="60" t="s">
        <v>2618</v>
      </c>
      <c r="J805" s="60" t="s">
        <v>2302</v>
      </c>
      <c r="K805" s="101" t="s">
        <v>2619</v>
      </c>
      <c r="N805" s="4">
        <f>ROWS(A2:A805)</f>
        <v>804</v>
      </c>
      <c r="O805" s="40">
        <f>IF(ISNUMBER(SEARCH('Cross Reference'!E9,B805)),N805,"")</f>
        <v>804</v>
      </c>
      <c r="P805" s="4">
        <f>IFERROR(SMALL(O2:O5008,N805),"")</f>
        <v>804</v>
      </c>
    </row>
    <row r="806" spans="1:16" ht="14.4" x14ac:dyDescent="0.3">
      <c r="A806" s="11" t="s">
        <v>15</v>
      </c>
      <c r="B806" s="18" t="s">
        <v>572</v>
      </c>
      <c r="C806" s="19" t="s">
        <v>1427</v>
      </c>
      <c r="D806" s="68" t="s">
        <v>2634</v>
      </c>
      <c r="E806" s="18" t="s">
        <v>563</v>
      </c>
      <c r="F806" s="50" t="s">
        <v>1565</v>
      </c>
      <c r="G806" t="s">
        <v>2617</v>
      </c>
      <c r="H806" s="60" t="s">
        <v>1777</v>
      </c>
      <c r="I806" s="60" t="s">
        <v>2618</v>
      </c>
      <c r="J806" s="60" t="s">
        <v>2299</v>
      </c>
      <c r="K806" s="101" t="s">
        <v>2619</v>
      </c>
      <c r="N806" s="4">
        <f>ROWS(A2:A806)</f>
        <v>805</v>
      </c>
      <c r="O806" s="40">
        <f>IF(ISNUMBER(SEARCH('Cross Reference'!E9,B806)),N806,"")</f>
        <v>805</v>
      </c>
      <c r="P806" s="4">
        <f>IFERROR(SMALL(O2:O5008,N806),"")</f>
        <v>805</v>
      </c>
    </row>
    <row r="807" spans="1:16" ht="14.4" x14ac:dyDescent="0.3">
      <c r="A807" s="11" t="s">
        <v>15</v>
      </c>
      <c r="B807" s="18" t="s">
        <v>572</v>
      </c>
      <c r="C807" s="19" t="s">
        <v>1427</v>
      </c>
      <c r="D807" s="68" t="s">
        <v>2634</v>
      </c>
      <c r="E807" s="18" t="s">
        <v>562</v>
      </c>
      <c r="F807" s="50" t="s">
        <v>1565</v>
      </c>
      <c r="G807" t="s">
        <v>2617</v>
      </c>
      <c r="H807" s="60" t="s">
        <v>1778</v>
      </c>
      <c r="I807" s="60" t="s">
        <v>2618</v>
      </c>
      <c r="J807" s="60" t="s">
        <v>2300</v>
      </c>
      <c r="K807" s="101" t="s">
        <v>2619</v>
      </c>
      <c r="N807" s="4">
        <f>ROWS(A2:A807)</f>
        <v>806</v>
      </c>
      <c r="O807" s="40">
        <f>IF(ISNUMBER(SEARCH('Cross Reference'!E9,B807)),N807,"")</f>
        <v>806</v>
      </c>
      <c r="P807" s="4">
        <f>IFERROR(SMALL(O2:O5008,N807),"")</f>
        <v>806</v>
      </c>
    </row>
    <row r="808" spans="1:16" ht="14.4" x14ac:dyDescent="0.3">
      <c r="A808" s="11" t="s">
        <v>15</v>
      </c>
      <c r="B808" s="18" t="s">
        <v>573</v>
      </c>
      <c r="C808" s="19" t="s">
        <v>1427</v>
      </c>
      <c r="D808" s="68" t="s">
        <v>2634</v>
      </c>
      <c r="E808" s="18" t="s">
        <v>575</v>
      </c>
      <c r="F808" s="50" t="s">
        <v>1565</v>
      </c>
      <c r="G808" t="s">
        <v>2617</v>
      </c>
      <c r="H808" s="60" t="s">
        <v>1781</v>
      </c>
      <c r="I808" s="60" t="s">
        <v>2618</v>
      </c>
      <c r="J808" s="60" t="s">
        <v>2303</v>
      </c>
      <c r="K808" s="101" t="s">
        <v>2619</v>
      </c>
      <c r="N808" s="4">
        <f>ROWS(A2:A808)</f>
        <v>807</v>
      </c>
      <c r="O808" s="40">
        <f>IF(ISNUMBER(SEARCH('Cross Reference'!E9,B808)),N808,"")</f>
        <v>807</v>
      </c>
      <c r="P808" s="4">
        <f>IFERROR(SMALL(O2:O5008,N808),"")</f>
        <v>807</v>
      </c>
    </row>
    <row r="809" spans="1:16" ht="14.4" x14ac:dyDescent="0.3">
      <c r="A809" s="11" t="s">
        <v>15</v>
      </c>
      <c r="B809" s="18" t="s">
        <v>573</v>
      </c>
      <c r="C809" s="19" t="s">
        <v>1427</v>
      </c>
      <c r="D809" s="68" t="s">
        <v>2634</v>
      </c>
      <c r="E809" s="18" t="s">
        <v>574</v>
      </c>
      <c r="F809" s="50" t="s">
        <v>1565</v>
      </c>
      <c r="G809" t="s">
        <v>2617</v>
      </c>
      <c r="H809" s="60" t="s">
        <v>1782</v>
      </c>
      <c r="I809" s="60" t="s">
        <v>2618</v>
      </c>
      <c r="J809" s="60" t="s">
        <v>2304</v>
      </c>
      <c r="K809" s="101" t="s">
        <v>2619</v>
      </c>
      <c r="N809" s="4">
        <f>ROWS(A2:A809)</f>
        <v>808</v>
      </c>
      <c r="O809" s="40">
        <f>IF(ISNUMBER(SEARCH('Cross Reference'!E9,B809)),N809,"")</f>
        <v>808</v>
      </c>
      <c r="P809" s="4">
        <f>IFERROR(SMALL(O2:O5008,N809),"")</f>
        <v>808</v>
      </c>
    </row>
    <row r="810" spans="1:16" s="42" customFormat="1" ht="14.4" x14ac:dyDescent="0.3">
      <c r="A810" s="51" t="s">
        <v>15</v>
      </c>
      <c r="B810" s="69" t="s">
        <v>576</v>
      </c>
      <c r="C810" s="70" t="s">
        <v>1427</v>
      </c>
      <c r="D810" s="68" t="s">
        <v>2634</v>
      </c>
      <c r="E810" s="69" t="s">
        <v>574</v>
      </c>
      <c r="F810" s="88" t="s">
        <v>1565</v>
      </c>
      <c r="G810" t="s">
        <v>2617</v>
      </c>
      <c r="H810" s="59" t="s">
        <v>1782</v>
      </c>
      <c r="I810" s="60" t="s">
        <v>2618</v>
      </c>
      <c r="J810" s="60" t="s">
        <v>2304</v>
      </c>
      <c r="K810" s="101" t="s">
        <v>2619</v>
      </c>
      <c r="N810" s="4">
        <f>ROWS(A2:A810)</f>
        <v>809</v>
      </c>
      <c r="O810" s="40">
        <f>IF(ISNUMBER(SEARCH('Cross Reference'!E9,B810)),N810,"")</f>
        <v>809</v>
      </c>
      <c r="P810" s="4">
        <f>IFERROR(SMALL(O2:O5008,N810),"")</f>
        <v>809</v>
      </c>
    </row>
    <row r="811" spans="1:16" ht="14.4" x14ac:dyDescent="0.3">
      <c r="A811" s="11" t="s">
        <v>15</v>
      </c>
      <c r="B811" s="18" t="s">
        <v>577</v>
      </c>
      <c r="C811" s="19" t="s">
        <v>1427</v>
      </c>
      <c r="D811" s="68" t="s">
        <v>2634</v>
      </c>
      <c r="E811" s="18" t="s">
        <v>574</v>
      </c>
      <c r="F811" s="50" t="s">
        <v>1565</v>
      </c>
      <c r="G811" t="s">
        <v>2617</v>
      </c>
      <c r="H811" s="60" t="s">
        <v>1782</v>
      </c>
      <c r="I811" s="60" t="s">
        <v>2618</v>
      </c>
      <c r="J811" s="60" t="s">
        <v>2304</v>
      </c>
      <c r="K811" s="101" t="s">
        <v>2619</v>
      </c>
      <c r="N811" s="4">
        <f>ROWS(A2:A811)</f>
        <v>810</v>
      </c>
      <c r="O811" s="40">
        <f>IF(ISNUMBER(SEARCH('Cross Reference'!E9,B811)),N811,"")</f>
        <v>810</v>
      </c>
      <c r="P811" s="4">
        <f>IFERROR(SMALL(O2:O5008,N811),"")</f>
        <v>810</v>
      </c>
    </row>
    <row r="812" spans="1:16" ht="14.4" x14ac:dyDescent="0.3">
      <c r="A812" s="11" t="s">
        <v>15</v>
      </c>
      <c r="B812" s="18" t="s">
        <v>578</v>
      </c>
      <c r="C812" s="19" t="s">
        <v>1427</v>
      </c>
      <c r="D812" s="68" t="s">
        <v>2634</v>
      </c>
      <c r="E812" s="18" t="s">
        <v>575</v>
      </c>
      <c r="F812" s="50" t="s">
        <v>1565</v>
      </c>
      <c r="G812" t="s">
        <v>2617</v>
      </c>
      <c r="H812" s="60" t="s">
        <v>1781</v>
      </c>
      <c r="I812" s="60" t="s">
        <v>2618</v>
      </c>
      <c r="J812" s="60" t="s">
        <v>2303</v>
      </c>
      <c r="K812" s="101" t="s">
        <v>2619</v>
      </c>
      <c r="N812" s="4">
        <f>ROWS(A2:A812)</f>
        <v>811</v>
      </c>
      <c r="O812" s="40">
        <f>IF(ISNUMBER(SEARCH('Cross Reference'!E9,B812)),N812,"")</f>
        <v>811</v>
      </c>
      <c r="P812" s="4">
        <f>IFERROR(SMALL(O2:O5008,N812),"")</f>
        <v>811</v>
      </c>
    </row>
    <row r="813" spans="1:16" ht="14.4" x14ac:dyDescent="0.3">
      <c r="A813" s="11" t="s">
        <v>15</v>
      </c>
      <c r="B813" s="18" t="s">
        <v>578</v>
      </c>
      <c r="C813" s="19" t="s">
        <v>1427</v>
      </c>
      <c r="D813" s="68" t="s">
        <v>2634</v>
      </c>
      <c r="E813" s="18" t="s">
        <v>574</v>
      </c>
      <c r="F813" s="50" t="s">
        <v>1565</v>
      </c>
      <c r="G813" t="s">
        <v>2617</v>
      </c>
      <c r="H813" s="60" t="s">
        <v>1782</v>
      </c>
      <c r="I813" s="60" t="s">
        <v>2618</v>
      </c>
      <c r="J813" s="60" t="s">
        <v>2304</v>
      </c>
      <c r="K813" s="101" t="s">
        <v>2619</v>
      </c>
      <c r="N813" s="4">
        <f>ROWS(A2:A813)</f>
        <v>812</v>
      </c>
      <c r="O813" s="40">
        <f>IF(ISNUMBER(SEARCH('Cross Reference'!E9,B813)),N813,"")</f>
        <v>812</v>
      </c>
      <c r="P813" s="4">
        <f>IFERROR(SMALL(O2:O5008,N813),"")</f>
        <v>812</v>
      </c>
    </row>
    <row r="814" spans="1:16" ht="14.4" x14ac:dyDescent="0.3">
      <c r="A814" s="11" t="s">
        <v>15</v>
      </c>
      <c r="B814" s="18" t="s">
        <v>579</v>
      </c>
      <c r="C814" s="19" t="s">
        <v>1427</v>
      </c>
      <c r="D814" s="68" t="s">
        <v>2634</v>
      </c>
      <c r="E814" s="18" t="s">
        <v>581</v>
      </c>
      <c r="F814" s="50" t="s">
        <v>1565</v>
      </c>
      <c r="G814" t="s">
        <v>2617</v>
      </c>
      <c r="H814" s="60" t="s">
        <v>1783</v>
      </c>
      <c r="I814" s="60" t="s">
        <v>2618</v>
      </c>
      <c r="J814" s="60" t="s">
        <v>2305</v>
      </c>
      <c r="K814" s="101" t="s">
        <v>2619</v>
      </c>
      <c r="N814" s="4">
        <f>ROWS(A2:A814)</f>
        <v>813</v>
      </c>
      <c r="O814" s="40">
        <f>IF(ISNUMBER(SEARCH('Cross Reference'!E9,B814)),N814,"")</f>
        <v>813</v>
      </c>
      <c r="P814" s="4">
        <f>IFERROR(SMALL(O2:O5008,N814),"")</f>
        <v>813</v>
      </c>
    </row>
    <row r="815" spans="1:16" ht="14.4" x14ac:dyDescent="0.3">
      <c r="A815" s="11" t="s">
        <v>15</v>
      </c>
      <c r="B815" s="18" t="s">
        <v>579</v>
      </c>
      <c r="C815" s="19" t="s">
        <v>1427</v>
      </c>
      <c r="D815" s="68" t="s">
        <v>2634</v>
      </c>
      <c r="E815" s="18" t="s">
        <v>580</v>
      </c>
      <c r="F815" s="50" t="s">
        <v>1565</v>
      </c>
      <c r="G815" t="s">
        <v>2617</v>
      </c>
      <c r="H815" s="60" t="s">
        <v>1784</v>
      </c>
      <c r="I815" s="60" t="s">
        <v>2618</v>
      </c>
      <c r="J815" s="60" t="s">
        <v>2306</v>
      </c>
      <c r="K815" s="101" t="s">
        <v>2619</v>
      </c>
      <c r="N815" s="4">
        <f>ROWS(A2:A815)</f>
        <v>814</v>
      </c>
      <c r="O815" s="40">
        <f>IF(ISNUMBER(SEARCH('Cross Reference'!E9,B815)),N815,"")</f>
        <v>814</v>
      </c>
      <c r="P815" s="4">
        <f>IFERROR(SMALL(O2:O5008,N815),"")</f>
        <v>814</v>
      </c>
    </row>
    <row r="816" spans="1:16" ht="14.4" x14ac:dyDescent="0.3">
      <c r="A816" s="11" t="s">
        <v>15</v>
      </c>
      <c r="B816" s="18" t="s">
        <v>582</v>
      </c>
      <c r="C816" s="19" t="s">
        <v>1427</v>
      </c>
      <c r="D816" s="68" t="s">
        <v>2634</v>
      </c>
      <c r="E816" s="18" t="s">
        <v>580</v>
      </c>
      <c r="F816" s="50" t="s">
        <v>1565</v>
      </c>
      <c r="G816" t="s">
        <v>2617</v>
      </c>
      <c r="H816" s="60" t="s">
        <v>1784</v>
      </c>
      <c r="I816" s="60" t="s">
        <v>2618</v>
      </c>
      <c r="J816" s="60" t="s">
        <v>2306</v>
      </c>
      <c r="K816" s="101" t="s">
        <v>2619</v>
      </c>
      <c r="N816" s="4">
        <f>ROWS(A2:A816)</f>
        <v>815</v>
      </c>
      <c r="O816" s="40">
        <f>IF(ISNUMBER(SEARCH('Cross Reference'!E9,B816)),N816,"")</f>
        <v>815</v>
      </c>
      <c r="P816" s="4">
        <f>IFERROR(SMALL(O2:O5008,N816),"")</f>
        <v>815</v>
      </c>
    </row>
    <row r="817" spans="1:16" ht="14.4" x14ac:dyDescent="0.3">
      <c r="A817" s="11" t="s">
        <v>15</v>
      </c>
      <c r="B817" s="18" t="s">
        <v>583</v>
      </c>
      <c r="C817" s="19" t="s">
        <v>1427</v>
      </c>
      <c r="D817" s="68" t="s">
        <v>2634</v>
      </c>
      <c r="E817" s="18" t="s">
        <v>580</v>
      </c>
      <c r="F817" s="50" t="s">
        <v>1565</v>
      </c>
      <c r="G817" t="s">
        <v>2617</v>
      </c>
      <c r="H817" s="60" t="s">
        <v>1784</v>
      </c>
      <c r="I817" s="60" t="s">
        <v>2618</v>
      </c>
      <c r="J817" s="60" t="s">
        <v>2306</v>
      </c>
      <c r="K817" s="101" t="s">
        <v>2619</v>
      </c>
      <c r="N817" s="4">
        <f>ROWS(A2:A817)</f>
        <v>816</v>
      </c>
      <c r="O817" s="40">
        <f>IF(ISNUMBER(SEARCH('Cross Reference'!E9,B817)),N817,"")</f>
        <v>816</v>
      </c>
      <c r="P817" s="4">
        <f>IFERROR(SMALL(O2:O5008,N817),"")</f>
        <v>816</v>
      </c>
    </row>
    <row r="818" spans="1:16" ht="14.4" x14ac:dyDescent="0.3">
      <c r="A818" s="11" t="s">
        <v>15</v>
      </c>
      <c r="B818" s="18" t="s">
        <v>584</v>
      </c>
      <c r="C818" s="19" t="s">
        <v>1427</v>
      </c>
      <c r="D818" s="68" t="s">
        <v>2634</v>
      </c>
      <c r="E818" s="18" t="s">
        <v>581</v>
      </c>
      <c r="F818" s="50" t="s">
        <v>1565</v>
      </c>
      <c r="G818" t="s">
        <v>2617</v>
      </c>
      <c r="H818" s="60" t="s">
        <v>1783</v>
      </c>
      <c r="I818" s="60" t="s">
        <v>2618</v>
      </c>
      <c r="J818" s="60" t="s">
        <v>2305</v>
      </c>
      <c r="K818" s="101" t="s">
        <v>2619</v>
      </c>
      <c r="N818" s="4">
        <f>ROWS(A2:A818)</f>
        <v>817</v>
      </c>
      <c r="O818" s="40">
        <f>IF(ISNUMBER(SEARCH('Cross Reference'!E9,B818)),N818,"")</f>
        <v>817</v>
      </c>
      <c r="P818" s="4">
        <f>IFERROR(SMALL(O2:O5008,N818),"")</f>
        <v>817</v>
      </c>
    </row>
    <row r="819" spans="1:16" ht="14.4" x14ac:dyDescent="0.3">
      <c r="A819" s="11" t="s">
        <v>15</v>
      </c>
      <c r="B819" s="18" t="s">
        <v>584</v>
      </c>
      <c r="C819" s="19" t="s">
        <v>1427</v>
      </c>
      <c r="D819" s="68" t="s">
        <v>2634</v>
      </c>
      <c r="E819" s="18" t="s">
        <v>580</v>
      </c>
      <c r="F819" s="50" t="s">
        <v>1565</v>
      </c>
      <c r="G819" t="s">
        <v>2617</v>
      </c>
      <c r="H819" s="60" t="s">
        <v>1784</v>
      </c>
      <c r="I819" s="60" t="s">
        <v>2618</v>
      </c>
      <c r="J819" s="60" t="s">
        <v>2306</v>
      </c>
      <c r="K819" s="101" t="s">
        <v>2619</v>
      </c>
      <c r="N819" s="4">
        <f>ROWS(A2:A819)</f>
        <v>818</v>
      </c>
      <c r="O819" s="40">
        <f>IF(ISNUMBER(SEARCH('Cross Reference'!E9,B819)),N819,"")</f>
        <v>818</v>
      </c>
      <c r="P819" s="4">
        <f>IFERROR(SMALL(O2:O5008,N819),"")</f>
        <v>818</v>
      </c>
    </row>
    <row r="820" spans="1:16" ht="14.4" x14ac:dyDescent="0.3">
      <c r="A820" s="11" t="s">
        <v>15</v>
      </c>
      <c r="B820" s="18" t="s">
        <v>585</v>
      </c>
      <c r="C820" s="19" t="s">
        <v>1549</v>
      </c>
      <c r="D820" s="68" t="s">
        <v>2635</v>
      </c>
      <c r="E820" s="18" t="s">
        <v>587</v>
      </c>
      <c r="F820" s="50" t="s">
        <v>1566</v>
      </c>
      <c r="G820" t="s">
        <v>2617</v>
      </c>
      <c r="H820" s="60" t="s">
        <v>1785</v>
      </c>
      <c r="I820" s="60" t="s">
        <v>2618</v>
      </c>
      <c r="J820" s="60" t="s">
        <v>2307</v>
      </c>
      <c r="K820" s="101" t="s">
        <v>2619</v>
      </c>
      <c r="N820" s="4">
        <f>ROWS(A2:A820)</f>
        <v>819</v>
      </c>
      <c r="O820" s="40">
        <f>IF(ISNUMBER(SEARCH('Cross Reference'!E9,B820)),N820,"")</f>
        <v>819</v>
      </c>
      <c r="P820" s="4">
        <f>IFERROR(SMALL(O2:O5008,N820),"")</f>
        <v>819</v>
      </c>
    </row>
    <row r="821" spans="1:16" ht="14.4" x14ac:dyDescent="0.3">
      <c r="A821" s="11" t="s">
        <v>15</v>
      </c>
      <c r="B821" s="18" t="s">
        <v>585</v>
      </c>
      <c r="C821" s="19" t="s">
        <v>1549</v>
      </c>
      <c r="D821" s="68" t="s">
        <v>2635</v>
      </c>
      <c r="E821" s="18" t="s">
        <v>586</v>
      </c>
      <c r="F821" s="50" t="s">
        <v>1566</v>
      </c>
      <c r="G821" t="s">
        <v>2617</v>
      </c>
      <c r="H821" s="60" t="s">
        <v>1786</v>
      </c>
      <c r="I821" s="60" t="s">
        <v>2618</v>
      </c>
      <c r="J821" s="60" t="s">
        <v>2308</v>
      </c>
      <c r="K821" s="101" t="s">
        <v>2619</v>
      </c>
      <c r="N821" s="4">
        <f>ROWS(A2:A821)</f>
        <v>820</v>
      </c>
      <c r="O821" s="40">
        <f>IF(ISNUMBER(SEARCH('Cross Reference'!E9,B821)),N821,"")</f>
        <v>820</v>
      </c>
      <c r="P821" s="4">
        <f>IFERROR(SMALL(O2:O5008,N821),"")</f>
        <v>820</v>
      </c>
    </row>
    <row r="822" spans="1:16" ht="14.4" x14ac:dyDescent="0.3">
      <c r="A822" s="11" t="s">
        <v>15</v>
      </c>
      <c r="B822" s="18" t="s">
        <v>588</v>
      </c>
      <c r="C822" s="19" t="s">
        <v>1549</v>
      </c>
      <c r="D822" s="68" t="s">
        <v>2635</v>
      </c>
      <c r="E822" s="18" t="s">
        <v>586</v>
      </c>
      <c r="F822" s="50" t="s">
        <v>1566</v>
      </c>
      <c r="G822" t="s">
        <v>2617</v>
      </c>
      <c r="H822" s="60" t="s">
        <v>1786</v>
      </c>
      <c r="I822" s="60" t="s">
        <v>2618</v>
      </c>
      <c r="J822" s="60" t="s">
        <v>2308</v>
      </c>
      <c r="K822" s="101" t="s">
        <v>2619</v>
      </c>
      <c r="N822" s="4">
        <f>ROWS(A2:A822)</f>
        <v>821</v>
      </c>
      <c r="O822" s="40">
        <f>IF(ISNUMBER(SEARCH('Cross Reference'!E9,B822)),N822,"")</f>
        <v>821</v>
      </c>
      <c r="P822" s="4">
        <f>IFERROR(SMALL(O2:O5008,N822),"")</f>
        <v>821</v>
      </c>
    </row>
    <row r="823" spans="1:16" ht="14.4" x14ac:dyDescent="0.3">
      <c r="A823" s="11" t="s">
        <v>15</v>
      </c>
      <c r="B823" s="18" t="s">
        <v>589</v>
      </c>
      <c r="C823" s="19" t="s">
        <v>1549</v>
      </c>
      <c r="D823" s="68" t="s">
        <v>2635</v>
      </c>
      <c r="E823" s="18" t="s">
        <v>587</v>
      </c>
      <c r="F823" s="50" t="s">
        <v>1566</v>
      </c>
      <c r="G823" t="s">
        <v>2617</v>
      </c>
      <c r="H823" s="60" t="s">
        <v>1785</v>
      </c>
      <c r="I823" s="60" t="s">
        <v>2618</v>
      </c>
      <c r="J823" s="60" t="s">
        <v>2307</v>
      </c>
      <c r="K823" s="101" t="s">
        <v>2619</v>
      </c>
      <c r="N823" s="4">
        <f>ROWS(A2:A823)</f>
        <v>822</v>
      </c>
      <c r="O823" s="40">
        <f>IF(ISNUMBER(SEARCH('Cross Reference'!E9,B823)),N823,"")</f>
        <v>822</v>
      </c>
      <c r="P823" s="4">
        <f>IFERROR(SMALL(O2:O5008,N823),"")</f>
        <v>822</v>
      </c>
    </row>
    <row r="824" spans="1:16" ht="14.4" x14ac:dyDescent="0.3">
      <c r="A824" s="11" t="s">
        <v>15</v>
      </c>
      <c r="B824" s="18" t="s">
        <v>589</v>
      </c>
      <c r="C824" s="19" t="s">
        <v>1549</v>
      </c>
      <c r="D824" s="68" t="s">
        <v>2635</v>
      </c>
      <c r="E824" s="18" t="s">
        <v>586</v>
      </c>
      <c r="F824" s="50" t="s">
        <v>1566</v>
      </c>
      <c r="G824" t="s">
        <v>2617</v>
      </c>
      <c r="H824" s="60" t="s">
        <v>1786</v>
      </c>
      <c r="I824" s="60" t="s">
        <v>2618</v>
      </c>
      <c r="J824" s="60" t="s">
        <v>2308</v>
      </c>
      <c r="K824" s="101" t="s">
        <v>2619</v>
      </c>
      <c r="N824" s="4">
        <f>ROWS(A2:A824)</f>
        <v>823</v>
      </c>
      <c r="O824" s="40">
        <f>IF(ISNUMBER(SEARCH('Cross Reference'!E9,B824)),N824,"")</f>
        <v>823</v>
      </c>
      <c r="P824" s="4">
        <f>IFERROR(SMALL(O2:O5008,N824),"")</f>
        <v>823</v>
      </c>
    </row>
    <row r="825" spans="1:16" ht="14.4" x14ac:dyDescent="0.3">
      <c r="A825" s="11" t="s">
        <v>15</v>
      </c>
      <c r="B825" s="18" t="s">
        <v>590</v>
      </c>
      <c r="C825" s="19" t="s">
        <v>1549</v>
      </c>
      <c r="D825" s="68" t="s">
        <v>2635</v>
      </c>
      <c r="E825" s="18" t="s">
        <v>586</v>
      </c>
      <c r="F825" s="50" t="s">
        <v>1566</v>
      </c>
      <c r="G825" t="s">
        <v>2617</v>
      </c>
      <c r="H825" s="60" t="s">
        <v>1786</v>
      </c>
      <c r="I825" s="60" t="s">
        <v>2618</v>
      </c>
      <c r="J825" s="60" t="s">
        <v>2308</v>
      </c>
      <c r="K825" s="101" t="s">
        <v>2619</v>
      </c>
      <c r="N825" s="4">
        <f>ROWS(A2:A825)</f>
        <v>824</v>
      </c>
      <c r="O825" s="40">
        <f>IF(ISNUMBER(SEARCH('Cross Reference'!E9,B825)),N825,"")</f>
        <v>824</v>
      </c>
      <c r="P825" s="4">
        <f>IFERROR(SMALL(O2:O5008,N825),"")</f>
        <v>824</v>
      </c>
    </row>
    <row r="826" spans="1:16" ht="14.4" x14ac:dyDescent="0.3">
      <c r="A826" s="11" t="s">
        <v>15</v>
      </c>
      <c r="B826" s="18" t="s">
        <v>591</v>
      </c>
      <c r="C826" s="19" t="s">
        <v>1427</v>
      </c>
      <c r="D826" s="68" t="s">
        <v>2634</v>
      </c>
      <c r="E826" s="18" t="s">
        <v>593</v>
      </c>
      <c r="F826" s="50" t="s">
        <v>1565</v>
      </c>
      <c r="G826" t="s">
        <v>2617</v>
      </c>
      <c r="H826" s="60" t="s">
        <v>1787</v>
      </c>
      <c r="I826" s="60" t="s">
        <v>2618</v>
      </c>
      <c r="J826" s="60" t="s">
        <v>2309</v>
      </c>
      <c r="K826" s="101" t="s">
        <v>2619</v>
      </c>
      <c r="N826" s="4">
        <f>ROWS(A2:A826)</f>
        <v>825</v>
      </c>
      <c r="O826" s="40">
        <f>IF(ISNUMBER(SEARCH('Cross Reference'!E9,B826)),N826,"")</f>
        <v>825</v>
      </c>
      <c r="P826" s="4">
        <f>IFERROR(SMALL(O2:O5008,N826),"")</f>
        <v>825</v>
      </c>
    </row>
    <row r="827" spans="1:16" ht="14.4" x14ac:dyDescent="0.3">
      <c r="A827" s="11" t="s">
        <v>15</v>
      </c>
      <c r="B827" s="18" t="s">
        <v>591</v>
      </c>
      <c r="C827" s="19" t="s">
        <v>1427</v>
      </c>
      <c r="D827" s="68" t="s">
        <v>2634</v>
      </c>
      <c r="E827" s="18" t="s">
        <v>592</v>
      </c>
      <c r="F827" s="50" t="s">
        <v>1565</v>
      </c>
      <c r="G827" t="s">
        <v>2617</v>
      </c>
      <c r="H827" s="60" t="s">
        <v>1788</v>
      </c>
      <c r="I827" s="60" t="s">
        <v>2618</v>
      </c>
      <c r="J827" s="60" t="s">
        <v>2310</v>
      </c>
      <c r="K827" s="101" t="s">
        <v>2619</v>
      </c>
      <c r="N827" s="4">
        <f>ROWS(A2:A827)</f>
        <v>826</v>
      </c>
      <c r="O827" s="40">
        <f>IF(ISNUMBER(SEARCH('Cross Reference'!E9,B827)),N827,"")</f>
        <v>826</v>
      </c>
      <c r="P827" s="4">
        <f>IFERROR(SMALL(O2:O5008,N827),"")</f>
        <v>826</v>
      </c>
    </row>
    <row r="828" spans="1:16" ht="14.4" x14ac:dyDescent="0.3">
      <c r="A828" s="11" t="s">
        <v>15</v>
      </c>
      <c r="B828" s="18" t="s">
        <v>594</v>
      </c>
      <c r="C828" s="19" t="s">
        <v>1427</v>
      </c>
      <c r="D828" s="68" t="s">
        <v>2634</v>
      </c>
      <c r="E828" s="18" t="s">
        <v>592</v>
      </c>
      <c r="F828" s="50" t="s">
        <v>1565</v>
      </c>
      <c r="G828" t="s">
        <v>2617</v>
      </c>
      <c r="H828" s="60" t="s">
        <v>1788</v>
      </c>
      <c r="I828" s="60" t="s">
        <v>2618</v>
      </c>
      <c r="J828" s="60" t="s">
        <v>2310</v>
      </c>
      <c r="K828" s="101" t="s">
        <v>2619</v>
      </c>
      <c r="N828" s="4">
        <f>ROWS(A2:A828)</f>
        <v>827</v>
      </c>
      <c r="O828" s="40">
        <f>IF(ISNUMBER(SEARCH('Cross Reference'!E9,B828)),N828,"")</f>
        <v>827</v>
      </c>
      <c r="P828" s="4">
        <f>IFERROR(SMALL(O2:O5008,N828),"")</f>
        <v>827</v>
      </c>
    </row>
    <row r="829" spans="1:16" ht="14.4" x14ac:dyDescent="0.3">
      <c r="A829" s="11" t="s">
        <v>15</v>
      </c>
      <c r="B829" s="18" t="s">
        <v>595</v>
      </c>
      <c r="C829" s="19" t="s">
        <v>1427</v>
      </c>
      <c r="D829" s="68" t="s">
        <v>2634</v>
      </c>
      <c r="E829" s="18" t="s">
        <v>592</v>
      </c>
      <c r="F829" s="50" t="s">
        <v>1565</v>
      </c>
      <c r="G829" t="s">
        <v>2617</v>
      </c>
      <c r="H829" s="60" t="s">
        <v>1788</v>
      </c>
      <c r="I829" s="60" t="s">
        <v>2618</v>
      </c>
      <c r="J829" s="60" t="s">
        <v>2310</v>
      </c>
      <c r="K829" s="101" t="s">
        <v>2619</v>
      </c>
      <c r="N829" s="4">
        <f>ROWS(A2:A829)</f>
        <v>828</v>
      </c>
      <c r="O829" s="40">
        <f>IF(ISNUMBER(SEARCH('Cross Reference'!E9,B829)),N829,"")</f>
        <v>828</v>
      </c>
      <c r="P829" s="4">
        <f>IFERROR(SMALL(O2:O5008,N829),"")</f>
        <v>828</v>
      </c>
    </row>
    <row r="830" spans="1:16" ht="14.4" x14ac:dyDescent="0.3">
      <c r="A830" s="11" t="s">
        <v>15</v>
      </c>
      <c r="B830" s="18" t="s">
        <v>596</v>
      </c>
      <c r="C830" s="19" t="s">
        <v>1427</v>
      </c>
      <c r="D830" s="68" t="s">
        <v>2634</v>
      </c>
      <c r="E830" s="18" t="s">
        <v>597</v>
      </c>
      <c r="F830" s="50" t="s">
        <v>1565</v>
      </c>
      <c r="G830" t="s">
        <v>2617</v>
      </c>
      <c r="H830" s="60" t="s">
        <v>1789</v>
      </c>
      <c r="I830" s="60" t="s">
        <v>2618</v>
      </c>
      <c r="J830" s="60" t="s">
        <v>2311</v>
      </c>
      <c r="K830" s="101" t="s">
        <v>2619</v>
      </c>
      <c r="N830" s="4">
        <f>ROWS(A2:A830)</f>
        <v>829</v>
      </c>
      <c r="O830" s="40">
        <f>IF(ISNUMBER(SEARCH('Cross Reference'!E9,B830)),N830,"")</f>
        <v>829</v>
      </c>
      <c r="P830" s="4">
        <f>IFERROR(SMALL(O2:O5008,N830),"")</f>
        <v>829</v>
      </c>
    </row>
    <row r="831" spans="1:16" ht="14.4" x14ac:dyDescent="0.3">
      <c r="A831" s="11" t="s">
        <v>15</v>
      </c>
      <c r="B831" s="18" t="s">
        <v>598</v>
      </c>
      <c r="C831" s="19" t="s">
        <v>1427</v>
      </c>
      <c r="D831" s="68" t="s">
        <v>2634</v>
      </c>
      <c r="E831" s="18" t="s">
        <v>599</v>
      </c>
      <c r="F831" s="50" t="s">
        <v>1565</v>
      </c>
      <c r="G831" t="s">
        <v>2617</v>
      </c>
      <c r="H831" s="60" t="s">
        <v>1790</v>
      </c>
      <c r="I831" s="60" t="s">
        <v>2618</v>
      </c>
      <c r="J831" s="60" t="s">
        <v>2312</v>
      </c>
      <c r="K831" s="101" t="s">
        <v>2619</v>
      </c>
      <c r="N831" s="4">
        <f>ROWS(A2:A831)</f>
        <v>830</v>
      </c>
      <c r="O831" s="40">
        <f>IF(ISNUMBER(SEARCH('Cross Reference'!E9,B831)),N831,"")</f>
        <v>830</v>
      </c>
      <c r="P831" s="4">
        <f>IFERROR(SMALL(O2:O5008,N831),"")</f>
        <v>830</v>
      </c>
    </row>
    <row r="832" spans="1:16" ht="14.4" x14ac:dyDescent="0.3">
      <c r="A832" s="11" t="s">
        <v>15</v>
      </c>
      <c r="B832" s="18" t="s">
        <v>598</v>
      </c>
      <c r="C832" s="19" t="s">
        <v>1427</v>
      </c>
      <c r="D832" s="68" t="s">
        <v>2634</v>
      </c>
      <c r="E832" s="18" t="s">
        <v>597</v>
      </c>
      <c r="F832" s="50" t="s">
        <v>1565</v>
      </c>
      <c r="G832" t="s">
        <v>2617</v>
      </c>
      <c r="H832" s="60" t="s">
        <v>1789</v>
      </c>
      <c r="I832" s="60" t="s">
        <v>2618</v>
      </c>
      <c r="J832" s="60" t="s">
        <v>2311</v>
      </c>
      <c r="K832" s="101" t="s">
        <v>2619</v>
      </c>
      <c r="N832" s="4">
        <f>ROWS(A2:A832)</f>
        <v>831</v>
      </c>
      <c r="O832" s="40">
        <f>IF(ISNUMBER(SEARCH('Cross Reference'!E9,B832)),N832,"")</f>
        <v>831</v>
      </c>
      <c r="P832" s="4">
        <f>IFERROR(SMALL(O2:O5008,N832),"")</f>
        <v>831</v>
      </c>
    </row>
    <row r="833" spans="1:16" ht="14.4" x14ac:dyDescent="0.3">
      <c r="A833" s="11" t="s">
        <v>15</v>
      </c>
      <c r="B833" s="18" t="s">
        <v>600</v>
      </c>
      <c r="C833" s="19" t="s">
        <v>1427</v>
      </c>
      <c r="D833" s="68" t="s">
        <v>2634</v>
      </c>
      <c r="E833" s="18" t="s">
        <v>599</v>
      </c>
      <c r="F833" s="50" t="s">
        <v>1565</v>
      </c>
      <c r="G833" t="s">
        <v>2617</v>
      </c>
      <c r="H833" s="60" t="s">
        <v>1790</v>
      </c>
      <c r="I833" s="60" t="s">
        <v>2618</v>
      </c>
      <c r="J833" s="60" t="s">
        <v>2312</v>
      </c>
      <c r="K833" s="101" t="s">
        <v>2619</v>
      </c>
      <c r="N833" s="4">
        <f>ROWS(A2:A833)</f>
        <v>832</v>
      </c>
      <c r="O833" s="40">
        <f>IF(ISNUMBER(SEARCH('Cross Reference'!E9,B833)),N833,"")</f>
        <v>832</v>
      </c>
      <c r="P833" s="4">
        <f>IFERROR(SMALL(O2:O5008,N833),"")</f>
        <v>832</v>
      </c>
    </row>
    <row r="834" spans="1:16" ht="14.4" x14ac:dyDescent="0.3">
      <c r="A834" s="11" t="s">
        <v>15</v>
      </c>
      <c r="B834" s="18" t="s">
        <v>600</v>
      </c>
      <c r="C834" s="19" t="s">
        <v>1427</v>
      </c>
      <c r="D834" s="68" t="s">
        <v>2634</v>
      </c>
      <c r="E834" s="18" t="s">
        <v>597</v>
      </c>
      <c r="F834" s="50" t="s">
        <v>1565</v>
      </c>
      <c r="G834" t="s">
        <v>2617</v>
      </c>
      <c r="H834" s="60" t="s">
        <v>1789</v>
      </c>
      <c r="I834" s="60" t="s">
        <v>2618</v>
      </c>
      <c r="J834" s="60" t="s">
        <v>2311</v>
      </c>
      <c r="K834" s="101" t="s">
        <v>2619</v>
      </c>
      <c r="N834" s="4">
        <f>ROWS(A2:A834)</f>
        <v>833</v>
      </c>
      <c r="O834" s="40">
        <f>IF(ISNUMBER(SEARCH('Cross Reference'!E9,B834)),N834,"")</f>
        <v>833</v>
      </c>
      <c r="P834" s="4">
        <f>IFERROR(SMALL(O2:O5008,N834),"")</f>
        <v>833</v>
      </c>
    </row>
    <row r="835" spans="1:16" ht="14.4" x14ac:dyDescent="0.3">
      <c r="A835" s="11" t="s">
        <v>15</v>
      </c>
      <c r="B835" s="18" t="s">
        <v>601</v>
      </c>
      <c r="C835" s="19" t="s">
        <v>1427</v>
      </c>
      <c r="D835" s="68" t="s">
        <v>2634</v>
      </c>
      <c r="E835" s="18" t="s">
        <v>597</v>
      </c>
      <c r="F835" s="50" t="s">
        <v>1565</v>
      </c>
      <c r="G835" t="s">
        <v>2617</v>
      </c>
      <c r="H835" s="60" t="s">
        <v>1789</v>
      </c>
      <c r="I835" s="60" t="s">
        <v>2618</v>
      </c>
      <c r="J835" s="60" t="s">
        <v>2311</v>
      </c>
      <c r="K835" s="101" t="s">
        <v>2619</v>
      </c>
      <c r="N835" s="4">
        <f>ROWS(A2:A835)</f>
        <v>834</v>
      </c>
      <c r="O835" s="40">
        <f>IF(ISNUMBER(SEARCH('Cross Reference'!E9,B835)),N835,"")</f>
        <v>834</v>
      </c>
      <c r="P835" s="4">
        <f>IFERROR(SMALL(O2:O5008,N835),"")</f>
        <v>834</v>
      </c>
    </row>
    <row r="836" spans="1:16" ht="14.4" x14ac:dyDescent="0.3">
      <c r="A836" s="11" t="s">
        <v>15</v>
      </c>
      <c r="B836" s="18" t="s">
        <v>602</v>
      </c>
      <c r="C836" s="19" t="s">
        <v>1427</v>
      </c>
      <c r="D836" s="68" t="s">
        <v>2634</v>
      </c>
      <c r="E836" s="18" t="s">
        <v>593</v>
      </c>
      <c r="F836" s="50" t="s">
        <v>1565</v>
      </c>
      <c r="G836" t="s">
        <v>2617</v>
      </c>
      <c r="H836" s="60" t="s">
        <v>1787</v>
      </c>
      <c r="I836" s="60" t="s">
        <v>2618</v>
      </c>
      <c r="J836" s="60" t="s">
        <v>2309</v>
      </c>
      <c r="K836" s="101" t="s">
        <v>2619</v>
      </c>
      <c r="N836" s="4">
        <f>ROWS(A2:A836)</f>
        <v>835</v>
      </c>
      <c r="O836" s="40">
        <f>IF(ISNUMBER(SEARCH('Cross Reference'!E9,B836)),N836,"")</f>
        <v>835</v>
      </c>
      <c r="P836" s="4">
        <f>IFERROR(SMALL(O2:O5008,N836),"")</f>
        <v>835</v>
      </c>
    </row>
    <row r="837" spans="1:16" ht="14.4" x14ac:dyDescent="0.3">
      <c r="A837" s="11" t="s">
        <v>15</v>
      </c>
      <c r="B837" s="18" t="s">
        <v>602</v>
      </c>
      <c r="C837" s="19" t="s">
        <v>1427</v>
      </c>
      <c r="D837" s="68" t="s">
        <v>2634</v>
      </c>
      <c r="E837" s="18" t="s">
        <v>592</v>
      </c>
      <c r="F837" s="50" t="s">
        <v>1565</v>
      </c>
      <c r="G837" t="s">
        <v>2617</v>
      </c>
      <c r="H837" s="60" t="s">
        <v>1788</v>
      </c>
      <c r="I837" s="60" t="s">
        <v>2618</v>
      </c>
      <c r="J837" s="60" t="s">
        <v>2310</v>
      </c>
      <c r="K837" s="101" t="s">
        <v>2619</v>
      </c>
      <c r="N837" s="4">
        <f>ROWS(A2:A837)</f>
        <v>836</v>
      </c>
      <c r="O837" s="40">
        <f>IF(ISNUMBER(SEARCH('Cross Reference'!E9,B837)),N837,"")</f>
        <v>836</v>
      </c>
      <c r="P837" s="4">
        <f>IFERROR(SMALL(O2:O5008,N837),"")</f>
        <v>836</v>
      </c>
    </row>
    <row r="838" spans="1:16" ht="14.4" x14ac:dyDescent="0.3">
      <c r="A838" s="11" t="s">
        <v>15</v>
      </c>
      <c r="B838" s="18" t="s">
        <v>603</v>
      </c>
      <c r="C838" s="19" t="s">
        <v>1427</v>
      </c>
      <c r="D838" s="68" t="s">
        <v>2634</v>
      </c>
      <c r="E838" s="18" t="s">
        <v>605</v>
      </c>
      <c r="F838" s="50" t="s">
        <v>1565</v>
      </c>
      <c r="G838" t="s">
        <v>2617</v>
      </c>
      <c r="H838" s="60" t="s">
        <v>1791</v>
      </c>
      <c r="I838" s="60" t="s">
        <v>2618</v>
      </c>
      <c r="J838" s="60" t="s">
        <v>2313</v>
      </c>
      <c r="K838" s="101" t="s">
        <v>2619</v>
      </c>
      <c r="N838" s="4">
        <f>ROWS(A2:A838)</f>
        <v>837</v>
      </c>
      <c r="O838" s="40">
        <f>IF(ISNUMBER(SEARCH('Cross Reference'!E9,B838)),N838,"")</f>
        <v>837</v>
      </c>
      <c r="P838" s="4">
        <f>IFERROR(SMALL(O2:O5008,N838),"")</f>
        <v>837</v>
      </c>
    </row>
    <row r="839" spans="1:16" ht="14.4" x14ac:dyDescent="0.3">
      <c r="A839" s="11" t="s">
        <v>15</v>
      </c>
      <c r="B839" s="18" t="s">
        <v>603</v>
      </c>
      <c r="C839" s="19" t="s">
        <v>1427</v>
      </c>
      <c r="D839" s="68" t="s">
        <v>2634</v>
      </c>
      <c r="E839" s="18" t="s">
        <v>604</v>
      </c>
      <c r="F839" s="50" t="s">
        <v>1565</v>
      </c>
      <c r="G839" t="s">
        <v>2617</v>
      </c>
      <c r="H839" s="60" t="s">
        <v>1792</v>
      </c>
      <c r="I839" s="60" t="s">
        <v>2618</v>
      </c>
      <c r="J839" s="60" t="s">
        <v>2314</v>
      </c>
      <c r="K839" s="101" t="s">
        <v>2619</v>
      </c>
      <c r="N839" s="4">
        <f>ROWS(A2:A839)</f>
        <v>838</v>
      </c>
      <c r="O839" s="40">
        <f>IF(ISNUMBER(SEARCH('Cross Reference'!E9,B839)),N839,"")</f>
        <v>838</v>
      </c>
      <c r="P839" s="4">
        <f>IFERROR(SMALL(O2:O5008,N839),"")</f>
        <v>838</v>
      </c>
    </row>
    <row r="840" spans="1:16" ht="14.4" x14ac:dyDescent="0.3">
      <c r="A840" s="11" t="s">
        <v>15</v>
      </c>
      <c r="B840" s="18" t="s">
        <v>606</v>
      </c>
      <c r="C840" s="19" t="s">
        <v>1427</v>
      </c>
      <c r="D840" s="68" t="s">
        <v>2634</v>
      </c>
      <c r="E840" s="18" t="s">
        <v>604</v>
      </c>
      <c r="F840" s="50" t="s">
        <v>1565</v>
      </c>
      <c r="G840" t="s">
        <v>2617</v>
      </c>
      <c r="H840" s="60" t="s">
        <v>1792</v>
      </c>
      <c r="I840" s="60" t="s">
        <v>2618</v>
      </c>
      <c r="J840" s="60" t="s">
        <v>2314</v>
      </c>
      <c r="K840" s="101" t="s">
        <v>2619</v>
      </c>
      <c r="N840" s="4">
        <f>ROWS(A2:A840)</f>
        <v>839</v>
      </c>
      <c r="O840" s="40">
        <f>IF(ISNUMBER(SEARCH('Cross Reference'!E9,B840)),N840,"")</f>
        <v>839</v>
      </c>
      <c r="P840" s="4">
        <f>IFERROR(SMALL(O2:O5008,N840),"")</f>
        <v>839</v>
      </c>
    </row>
    <row r="841" spans="1:16" ht="14.4" x14ac:dyDescent="0.3">
      <c r="A841" s="11" t="s">
        <v>15</v>
      </c>
      <c r="B841" s="18" t="s">
        <v>607</v>
      </c>
      <c r="C841" s="19" t="s">
        <v>1427</v>
      </c>
      <c r="D841" s="68" t="s">
        <v>2634</v>
      </c>
      <c r="E841" s="18" t="s">
        <v>604</v>
      </c>
      <c r="F841" s="50" t="s">
        <v>1565</v>
      </c>
      <c r="G841" t="s">
        <v>2617</v>
      </c>
      <c r="H841" s="60" t="s">
        <v>1792</v>
      </c>
      <c r="I841" s="60" t="s">
        <v>2618</v>
      </c>
      <c r="J841" s="60" t="s">
        <v>2314</v>
      </c>
      <c r="K841" s="101" t="s">
        <v>2619</v>
      </c>
      <c r="N841" s="4">
        <f>ROWS(A2:A841)</f>
        <v>840</v>
      </c>
      <c r="O841" s="40">
        <f>IF(ISNUMBER(SEARCH('Cross Reference'!E9,B841)),N841,"")</f>
        <v>840</v>
      </c>
      <c r="P841" s="4">
        <f>IFERROR(SMALL(O2:O5008,N841),"")</f>
        <v>840</v>
      </c>
    </row>
    <row r="842" spans="1:16" ht="14.4" x14ac:dyDescent="0.3">
      <c r="A842" s="11" t="s">
        <v>15</v>
      </c>
      <c r="B842" s="18" t="s">
        <v>608</v>
      </c>
      <c r="C842" s="19" t="s">
        <v>1427</v>
      </c>
      <c r="D842" s="68" t="s">
        <v>2634</v>
      </c>
      <c r="E842" s="18" t="s">
        <v>605</v>
      </c>
      <c r="F842" s="50" t="s">
        <v>1565</v>
      </c>
      <c r="G842" t="s">
        <v>2617</v>
      </c>
      <c r="H842" s="60" t="s">
        <v>1791</v>
      </c>
      <c r="I842" s="60" t="s">
        <v>2618</v>
      </c>
      <c r="J842" s="60" t="s">
        <v>2313</v>
      </c>
      <c r="K842" s="101" t="s">
        <v>2619</v>
      </c>
      <c r="N842" s="4">
        <f>ROWS(A2:A842)</f>
        <v>841</v>
      </c>
      <c r="O842" s="40">
        <f>IF(ISNUMBER(SEARCH('Cross Reference'!E9,B842)),N842,"")</f>
        <v>841</v>
      </c>
      <c r="P842" s="4">
        <f>IFERROR(SMALL(O2:O5008,N842),"")</f>
        <v>841</v>
      </c>
    </row>
    <row r="843" spans="1:16" ht="14.4" x14ac:dyDescent="0.3">
      <c r="A843" s="11" t="s">
        <v>15</v>
      </c>
      <c r="B843" s="18" t="s">
        <v>608</v>
      </c>
      <c r="C843" s="19" t="s">
        <v>1427</v>
      </c>
      <c r="D843" s="68" t="s">
        <v>2634</v>
      </c>
      <c r="E843" s="18" t="s">
        <v>604</v>
      </c>
      <c r="F843" s="50" t="s">
        <v>1565</v>
      </c>
      <c r="G843" t="s">
        <v>2617</v>
      </c>
      <c r="H843" s="60" t="s">
        <v>1792</v>
      </c>
      <c r="I843" s="60" t="s">
        <v>2618</v>
      </c>
      <c r="J843" s="60" t="s">
        <v>2314</v>
      </c>
      <c r="K843" s="101" t="s">
        <v>2619</v>
      </c>
      <c r="N843" s="4">
        <f>ROWS(A2:A843)</f>
        <v>842</v>
      </c>
      <c r="O843" s="40">
        <f>IF(ISNUMBER(SEARCH('Cross Reference'!E9,B843)),N843,"")</f>
        <v>842</v>
      </c>
      <c r="P843" s="4">
        <f>IFERROR(SMALL(O2:O5008,N843),"")</f>
        <v>842</v>
      </c>
    </row>
    <row r="844" spans="1:16" ht="14.4" x14ac:dyDescent="0.3">
      <c r="A844" s="11" t="s">
        <v>15</v>
      </c>
      <c r="B844" s="18" t="s">
        <v>609</v>
      </c>
      <c r="C844" s="19" t="s">
        <v>1427</v>
      </c>
      <c r="D844" s="68" t="s">
        <v>2634</v>
      </c>
      <c r="E844" s="18" t="s">
        <v>610</v>
      </c>
      <c r="F844" s="50" t="s">
        <v>1565</v>
      </c>
      <c r="G844" t="s">
        <v>2617</v>
      </c>
      <c r="H844" s="60" t="s">
        <v>1793</v>
      </c>
      <c r="I844" s="60" t="s">
        <v>2618</v>
      </c>
      <c r="J844" s="60" t="s">
        <v>2315</v>
      </c>
      <c r="K844" s="101" t="s">
        <v>2619</v>
      </c>
      <c r="N844" s="4">
        <f>ROWS(A2:A844)</f>
        <v>843</v>
      </c>
      <c r="O844" s="40">
        <f>IF(ISNUMBER(SEARCH('Cross Reference'!E9,B844)),N844,"")</f>
        <v>843</v>
      </c>
      <c r="P844" s="4">
        <f>IFERROR(SMALL(O2:O5008,N844),"")</f>
        <v>843</v>
      </c>
    </row>
    <row r="845" spans="1:16" ht="14.4" x14ac:dyDescent="0.3">
      <c r="A845" s="11" t="s">
        <v>15</v>
      </c>
      <c r="B845" s="18" t="s">
        <v>611</v>
      </c>
      <c r="C845" s="19" t="s">
        <v>1427</v>
      </c>
      <c r="D845" s="68" t="s">
        <v>2634</v>
      </c>
      <c r="E845" s="18" t="s">
        <v>612</v>
      </c>
      <c r="F845" s="50" t="s">
        <v>1565</v>
      </c>
      <c r="G845" t="s">
        <v>2617</v>
      </c>
      <c r="H845" s="60" t="s">
        <v>1794</v>
      </c>
      <c r="I845" s="60" t="s">
        <v>2618</v>
      </c>
      <c r="J845" s="60" t="s">
        <v>2316</v>
      </c>
      <c r="K845" s="101" t="s">
        <v>2619</v>
      </c>
      <c r="N845" s="4">
        <f>ROWS(A2:A845)</f>
        <v>844</v>
      </c>
      <c r="O845" s="40">
        <f>IF(ISNUMBER(SEARCH('Cross Reference'!E9,B845)),N845,"")</f>
        <v>844</v>
      </c>
      <c r="P845" s="4">
        <f>IFERROR(SMALL(O2:O5008,N845),"")</f>
        <v>844</v>
      </c>
    </row>
    <row r="846" spans="1:16" ht="14.4" x14ac:dyDescent="0.3">
      <c r="A846" s="11" t="s">
        <v>15</v>
      </c>
      <c r="B846" s="18" t="s">
        <v>611</v>
      </c>
      <c r="C846" s="19" t="s">
        <v>1427</v>
      </c>
      <c r="D846" s="68" t="s">
        <v>2634</v>
      </c>
      <c r="E846" s="18" t="s">
        <v>610</v>
      </c>
      <c r="F846" s="50" t="s">
        <v>1565</v>
      </c>
      <c r="G846" t="s">
        <v>2617</v>
      </c>
      <c r="H846" s="60" t="s">
        <v>1793</v>
      </c>
      <c r="I846" s="60" t="s">
        <v>2618</v>
      </c>
      <c r="J846" s="60" t="s">
        <v>2315</v>
      </c>
      <c r="K846" s="101" t="s">
        <v>2619</v>
      </c>
      <c r="N846" s="4">
        <f>ROWS(A2:A846)</f>
        <v>845</v>
      </c>
      <c r="O846" s="40">
        <f>IF(ISNUMBER(SEARCH('Cross Reference'!E9,B846)),N846,"")</f>
        <v>845</v>
      </c>
      <c r="P846" s="4">
        <f>IFERROR(SMALL(O2:O5008,N846),"")</f>
        <v>845</v>
      </c>
    </row>
    <row r="847" spans="1:16" ht="14.4" x14ac:dyDescent="0.3">
      <c r="A847" s="11" t="s">
        <v>15</v>
      </c>
      <c r="B847" s="18" t="s">
        <v>613</v>
      </c>
      <c r="C847" s="19" t="s">
        <v>1427</v>
      </c>
      <c r="D847" s="68" t="s">
        <v>2634</v>
      </c>
      <c r="E847" s="18" t="s">
        <v>610</v>
      </c>
      <c r="F847" s="50" t="s">
        <v>1565</v>
      </c>
      <c r="G847" t="s">
        <v>2617</v>
      </c>
      <c r="H847" s="60" t="s">
        <v>1793</v>
      </c>
      <c r="I847" s="60" t="s">
        <v>2618</v>
      </c>
      <c r="J847" s="60" t="s">
        <v>2315</v>
      </c>
      <c r="K847" s="101" t="s">
        <v>2619</v>
      </c>
      <c r="N847" s="4">
        <f>ROWS(A2:A847)</f>
        <v>846</v>
      </c>
      <c r="O847" s="40">
        <f>IF(ISNUMBER(SEARCH('Cross Reference'!E9,B847)),N847,"")</f>
        <v>846</v>
      </c>
      <c r="P847" s="4">
        <f>IFERROR(SMALL(O2:O5008,N847),"")</f>
        <v>846</v>
      </c>
    </row>
    <row r="848" spans="1:16" ht="14.4" x14ac:dyDescent="0.3">
      <c r="A848" s="11" t="s">
        <v>15</v>
      </c>
      <c r="B848" s="18" t="s">
        <v>614</v>
      </c>
      <c r="C848" s="19" t="s">
        <v>1427</v>
      </c>
      <c r="D848" s="68" t="s">
        <v>2634</v>
      </c>
      <c r="E848" s="18" t="s">
        <v>612</v>
      </c>
      <c r="F848" s="50" t="s">
        <v>1565</v>
      </c>
      <c r="G848" t="s">
        <v>2617</v>
      </c>
      <c r="H848" s="60" t="s">
        <v>1794</v>
      </c>
      <c r="I848" s="60" t="s">
        <v>2618</v>
      </c>
      <c r="J848" s="60" t="s">
        <v>2316</v>
      </c>
      <c r="K848" s="101" t="s">
        <v>2619</v>
      </c>
      <c r="N848" s="4">
        <f>ROWS(A2:A848)</f>
        <v>847</v>
      </c>
      <c r="O848" s="40">
        <f>IF(ISNUMBER(SEARCH('Cross Reference'!E9,B848)),N848,"")</f>
        <v>847</v>
      </c>
      <c r="P848" s="4">
        <f>IFERROR(SMALL(O2:O5008,N848),"")</f>
        <v>847</v>
      </c>
    </row>
    <row r="849" spans="1:16" ht="14.4" x14ac:dyDescent="0.3">
      <c r="A849" s="11" t="s">
        <v>15</v>
      </c>
      <c r="B849" s="18" t="s">
        <v>614</v>
      </c>
      <c r="C849" s="19" t="s">
        <v>1427</v>
      </c>
      <c r="D849" s="68" t="s">
        <v>2634</v>
      </c>
      <c r="E849" s="18" t="s">
        <v>610</v>
      </c>
      <c r="F849" s="50" t="s">
        <v>1565</v>
      </c>
      <c r="G849" t="s">
        <v>2617</v>
      </c>
      <c r="H849" s="60" t="s">
        <v>1793</v>
      </c>
      <c r="I849" s="60" t="s">
        <v>2618</v>
      </c>
      <c r="J849" s="60" t="s">
        <v>2315</v>
      </c>
      <c r="K849" s="101" t="s">
        <v>2619</v>
      </c>
      <c r="N849" s="4">
        <f>ROWS(A2:A849)</f>
        <v>848</v>
      </c>
      <c r="O849" s="40">
        <f>IF(ISNUMBER(SEARCH('Cross Reference'!E9,B849)),N849,"")</f>
        <v>848</v>
      </c>
      <c r="P849" s="4">
        <f>IFERROR(SMALL(O2:O5008,N849),"")</f>
        <v>848</v>
      </c>
    </row>
    <row r="850" spans="1:16" ht="14.4" x14ac:dyDescent="0.3">
      <c r="A850" s="11" t="s">
        <v>15</v>
      </c>
      <c r="B850" s="18" t="s">
        <v>615</v>
      </c>
      <c r="C850" s="19" t="s">
        <v>1427</v>
      </c>
      <c r="D850" s="68" t="s">
        <v>2634</v>
      </c>
      <c r="E850" s="18" t="s">
        <v>617</v>
      </c>
      <c r="F850" s="50" t="s">
        <v>1565</v>
      </c>
      <c r="G850" t="s">
        <v>2617</v>
      </c>
      <c r="H850" s="60" t="s">
        <v>1795</v>
      </c>
      <c r="I850" s="60" t="s">
        <v>2618</v>
      </c>
      <c r="J850" s="60" t="s">
        <v>2317</v>
      </c>
      <c r="K850" s="101" t="s">
        <v>2619</v>
      </c>
      <c r="N850" s="4">
        <f>ROWS(A2:A850)</f>
        <v>849</v>
      </c>
      <c r="O850" s="40">
        <f>IF(ISNUMBER(SEARCH('Cross Reference'!E9,B850)),N850,"")</f>
        <v>849</v>
      </c>
      <c r="P850" s="4">
        <f>IFERROR(SMALL(O2:O5008,N850),"")</f>
        <v>849</v>
      </c>
    </row>
    <row r="851" spans="1:16" ht="14.4" x14ac:dyDescent="0.3">
      <c r="A851" s="11" t="s">
        <v>15</v>
      </c>
      <c r="B851" s="18" t="s">
        <v>615</v>
      </c>
      <c r="C851" s="19" t="s">
        <v>1427</v>
      </c>
      <c r="D851" s="68" t="s">
        <v>2634</v>
      </c>
      <c r="E851" s="18" t="s">
        <v>616</v>
      </c>
      <c r="F851" s="50" t="s">
        <v>1565</v>
      </c>
      <c r="G851" t="s">
        <v>2617</v>
      </c>
      <c r="H851" s="60" t="s">
        <v>1796</v>
      </c>
      <c r="I851" s="60" t="s">
        <v>2618</v>
      </c>
      <c r="J851" s="60" t="s">
        <v>2318</v>
      </c>
      <c r="K851" s="101" t="s">
        <v>2619</v>
      </c>
      <c r="N851" s="4">
        <f>ROWS(A2:A851)</f>
        <v>850</v>
      </c>
      <c r="O851" s="40">
        <f>IF(ISNUMBER(SEARCH('Cross Reference'!E9,B851)),N851,"")</f>
        <v>850</v>
      </c>
      <c r="P851" s="4">
        <f>IFERROR(SMALL(O2:O5008,N851),"")</f>
        <v>850</v>
      </c>
    </row>
    <row r="852" spans="1:16" ht="14.4" x14ac:dyDescent="0.3">
      <c r="A852" s="11" t="s">
        <v>15</v>
      </c>
      <c r="B852" s="18" t="s">
        <v>618</v>
      </c>
      <c r="C852" s="19" t="s">
        <v>1427</v>
      </c>
      <c r="D852" s="68" t="s">
        <v>2634</v>
      </c>
      <c r="E852" s="18" t="s">
        <v>616</v>
      </c>
      <c r="F852" s="50" t="s">
        <v>1565</v>
      </c>
      <c r="G852" t="s">
        <v>2617</v>
      </c>
      <c r="H852" s="60" t="s">
        <v>1796</v>
      </c>
      <c r="I852" s="60" t="s">
        <v>2618</v>
      </c>
      <c r="J852" s="60" t="s">
        <v>2318</v>
      </c>
      <c r="K852" s="101" t="s">
        <v>2619</v>
      </c>
      <c r="N852" s="4">
        <f>ROWS(A2:A852)</f>
        <v>851</v>
      </c>
      <c r="O852" s="40">
        <f>IF(ISNUMBER(SEARCH('Cross Reference'!E9,B852)),N852,"")</f>
        <v>851</v>
      </c>
      <c r="P852" s="4">
        <f>IFERROR(SMALL(O2:O5008,N852),"")</f>
        <v>851</v>
      </c>
    </row>
    <row r="853" spans="1:16" ht="14.4" x14ac:dyDescent="0.3">
      <c r="A853" s="11" t="s">
        <v>15</v>
      </c>
      <c r="B853" s="18" t="s">
        <v>619</v>
      </c>
      <c r="C853" s="19" t="s">
        <v>1427</v>
      </c>
      <c r="D853" s="68" t="s">
        <v>2634</v>
      </c>
      <c r="E853" s="18" t="s">
        <v>616</v>
      </c>
      <c r="F853" s="50" t="s">
        <v>1565</v>
      </c>
      <c r="G853" t="s">
        <v>2617</v>
      </c>
      <c r="H853" s="60" t="s">
        <v>1796</v>
      </c>
      <c r="I853" s="60" t="s">
        <v>2618</v>
      </c>
      <c r="J853" s="60" t="s">
        <v>2318</v>
      </c>
      <c r="K853" s="101" t="s">
        <v>2619</v>
      </c>
      <c r="N853" s="4">
        <f>ROWS(A2:A853)</f>
        <v>852</v>
      </c>
      <c r="O853" s="40">
        <f>IF(ISNUMBER(SEARCH('Cross Reference'!E9,B853)),N853,"")</f>
        <v>852</v>
      </c>
      <c r="P853" s="4">
        <f>IFERROR(SMALL(O2:O5008,N853),"")</f>
        <v>852</v>
      </c>
    </row>
    <row r="854" spans="1:16" ht="14.4" x14ac:dyDescent="0.3">
      <c r="A854" s="11" t="s">
        <v>15</v>
      </c>
      <c r="B854" s="18" t="s">
        <v>620</v>
      </c>
      <c r="C854" s="19" t="s">
        <v>1427</v>
      </c>
      <c r="D854" s="68" t="s">
        <v>2634</v>
      </c>
      <c r="E854" s="18" t="s">
        <v>617</v>
      </c>
      <c r="F854" s="50" t="s">
        <v>1565</v>
      </c>
      <c r="G854" t="s">
        <v>2617</v>
      </c>
      <c r="H854" s="60" t="s">
        <v>1795</v>
      </c>
      <c r="I854" s="60" t="s">
        <v>2618</v>
      </c>
      <c r="J854" s="60" t="s">
        <v>2317</v>
      </c>
      <c r="K854" s="101" t="s">
        <v>2619</v>
      </c>
      <c r="N854" s="4">
        <f>ROWS(A2:A854)</f>
        <v>853</v>
      </c>
      <c r="O854" s="40">
        <f>IF(ISNUMBER(SEARCH('Cross Reference'!E9,B854)),N854,"")</f>
        <v>853</v>
      </c>
      <c r="P854" s="4">
        <f>IFERROR(SMALL(O2:O5008,N854),"")</f>
        <v>853</v>
      </c>
    </row>
    <row r="855" spans="1:16" ht="14.4" x14ac:dyDescent="0.3">
      <c r="A855" s="11" t="s">
        <v>15</v>
      </c>
      <c r="B855" s="18" t="s">
        <v>620</v>
      </c>
      <c r="C855" s="19" t="s">
        <v>1427</v>
      </c>
      <c r="D855" s="68" t="s">
        <v>2634</v>
      </c>
      <c r="E855" s="18" t="s">
        <v>616</v>
      </c>
      <c r="F855" s="50" t="s">
        <v>1565</v>
      </c>
      <c r="G855" t="s">
        <v>2617</v>
      </c>
      <c r="H855" s="60" t="s">
        <v>1796</v>
      </c>
      <c r="I855" s="60" t="s">
        <v>2618</v>
      </c>
      <c r="J855" s="60" t="s">
        <v>2318</v>
      </c>
      <c r="K855" s="101" t="s">
        <v>2619</v>
      </c>
      <c r="N855" s="4">
        <f>ROWS(A2:A855)</f>
        <v>854</v>
      </c>
      <c r="O855" s="40">
        <f>IF(ISNUMBER(SEARCH('Cross Reference'!E9,B855)),N855,"")</f>
        <v>854</v>
      </c>
      <c r="P855" s="4">
        <f>IFERROR(SMALL(O2:O5008,N855),"")</f>
        <v>854</v>
      </c>
    </row>
    <row r="856" spans="1:16" ht="14.4" x14ac:dyDescent="0.3">
      <c r="A856" s="11" t="s">
        <v>15</v>
      </c>
      <c r="B856" s="18" t="s">
        <v>621</v>
      </c>
      <c r="C856" s="19" t="s">
        <v>1427</v>
      </c>
      <c r="D856" s="68" t="s">
        <v>2634</v>
      </c>
      <c r="E856" s="18" t="s">
        <v>622</v>
      </c>
      <c r="F856" s="50" t="s">
        <v>1565</v>
      </c>
      <c r="G856" t="s">
        <v>2617</v>
      </c>
      <c r="H856" s="60" t="s">
        <v>1797</v>
      </c>
      <c r="I856" s="60" t="s">
        <v>2618</v>
      </c>
      <c r="J856" s="60" t="s">
        <v>2319</v>
      </c>
      <c r="K856" s="101" t="s">
        <v>2619</v>
      </c>
      <c r="N856" s="4">
        <f>ROWS(A2:A856)</f>
        <v>855</v>
      </c>
      <c r="O856" s="40">
        <f>IF(ISNUMBER(SEARCH('Cross Reference'!E9,B856)),N856,"")</f>
        <v>855</v>
      </c>
      <c r="P856" s="4">
        <f>IFERROR(SMALL(O2:O5008,N856),"")</f>
        <v>855</v>
      </c>
    </row>
    <row r="857" spans="1:16" ht="14.4" x14ac:dyDescent="0.3">
      <c r="A857" s="11" t="s">
        <v>15</v>
      </c>
      <c r="B857" s="18" t="s">
        <v>623</v>
      </c>
      <c r="C857" s="19" t="s">
        <v>1427</v>
      </c>
      <c r="D857" s="68" t="s">
        <v>2634</v>
      </c>
      <c r="E857" s="18" t="s">
        <v>624</v>
      </c>
      <c r="F857" s="50" t="s">
        <v>1565</v>
      </c>
      <c r="G857" t="s">
        <v>2617</v>
      </c>
      <c r="H857" s="60" t="s">
        <v>1798</v>
      </c>
      <c r="I857" s="60" t="s">
        <v>2618</v>
      </c>
      <c r="J857" s="60" t="s">
        <v>2320</v>
      </c>
      <c r="K857" s="101" t="s">
        <v>2619</v>
      </c>
      <c r="N857" s="4">
        <f>ROWS(A2:A857)</f>
        <v>856</v>
      </c>
      <c r="O857" s="40">
        <f>IF(ISNUMBER(SEARCH('Cross Reference'!E9,B857)),N857,"")</f>
        <v>856</v>
      </c>
      <c r="P857" s="4">
        <f>IFERROR(SMALL(O2:O5008,N857),"")</f>
        <v>856</v>
      </c>
    </row>
    <row r="858" spans="1:16" ht="14.4" x14ac:dyDescent="0.3">
      <c r="A858" s="11" t="s">
        <v>15</v>
      </c>
      <c r="B858" s="18" t="s">
        <v>623</v>
      </c>
      <c r="C858" s="19" t="s">
        <v>1427</v>
      </c>
      <c r="D858" s="68" t="s">
        <v>2634</v>
      </c>
      <c r="E858" s="18" t="s">
        <v>622</v>
      </c>
      <c r="F858" s="50" t="s">
        <v>1565</v>
      </c>
      <c r="G858" t="s">
        <v>2617</v>
      </c>
      <c r="H858" s="60" t="s">
        <v>1797</v>
      </c>
      <c r="I858" s="60" t="s">
        <v>2618</v>
      </c>
      <c r="J858" s="60" t="s">
        <v>2319</v>
      </c>
      <c r="K858" s="101" t="s">
        <v>2619</v>
      </c>
      <c r="N858" s="4">
        <f>ROWS(A2:A858)</f>
        <v>857</v>
      </c>
      <c r="O858" s="40">
        <f>IF(ISNUMBER(SEARCH('Cross Reference'!E9,B858)),N858,"")</f>
        <v>857</v>
      </c>
      <c r="P858" s="4">
        <f>IFERROR(SMALL(O2:O5008,N858),"")</f>
        <v>857</v>
      </c>
    </row>
    <row r="859" spans="1:16" ht="14.4" x14ac:dyDescent="0.3">
      <c r="A859" s="11" t="s">
        <v>15</v>
      </c>
      <c r="B859" s="18" t="s">
        <v>625</v>
      </c>
      <c r="C859" s="19" t="s">
        <v>1427</v>
      </c>
      <c r="D859" s="68" t="s">
        <v>2634</v>
      </c>
      <c r="E859" s="18" t="s">
        <v>622</v>
      </c>
      <c r="F859" s="50" t="s">
        <v>1565</v>
      </c>
      <c r="G859" t="s">
        <v>2617</v>
      </c>
      <c r="H859" s="60" t="s">
        <v>1797</v>
      </c>
      <c r="I859" s="60" t="s">
        <v>2618</v>
      </c>
      <c r="J859" s="60" t="s">
        <v>2319</v>
      </c>
      <c r="K859" s="101" t="s">
        <v>2619</v>
      </c>
      <c r="N859" s="4">
        <f>ROWS(A2:A859)</f>
        <v>858</v>
      </c>
      <c r="O859" s="40">
        <f>IF(ISNUMBER(SEARCH('Cross Reference'!E9,B859)),N859,"")</f>
        <v>858</v>
      </c>
      <c r="P859" s="4">
        <f>IFERROR(SMALL(O2:O5008,N859),"")</f>
        <v>858</v>
      </c>
    </row>
    <row r="860" spans="1:16" ht="14.4" x14ac:dyDescent="0.3">
      <c r="A860" s="11" t="s">
        <v>15</v>
      </c>
      <c r="B860" s="18" t="s">
        <v>626</v>
      </c>
      <c r="C860" s="19" t="s">
        <v>1427</v>
      </c>
      <c r="D860" s="68" t="s">
        <v>2634</v>
      </c>
      <c r="E860" s="18" t="s">
        <v>624</v>
      </c>
      <c r="F860" s="50" t="s">
        <v>1565</v>
      </c>
      <c r="G860" t="s">
        <v>2617</v>
      </c>
      <c r="H860" s="60" t="s">
        <v>1798</v>
      </c>
      <c r="I860" s="60" t="s">
        <v>2618</v>
      </c>
      <c r="J860" s="60" t="s">
        <v>2320</v>
      </c>
      <c r="K860" s="101" t="s">
        <v>2619</v>
      </c>
      <c r="N860" s="4">
        <f>ROWS(A2:A860)</f>
        <v>859</v>
      </c>
      <c r="O860" s="40">
        <f>IF(ISNUMBER(SEARCH('Cross Reference'!E9,B860)),N860,"")</f>
        <v>859</v>
      </c>
      <c r="P860" s="4">
        <f>IFERROR(SMALL(O2:O5008,N860),"")</f>
        <v>859</v>
      </c>
    </row>
    <row r="861" spans="1:16" ht="14.4" x14ac:dyDescent="0.3">
      <c r="A861" s="11" t="s">
        <v>15</v>
      </c>
      <c r="B861" s="18" t="s">
        <v>626</v>
      </c>
      <c r="C861" s="19" t="s">
        <v>1427</v>
      </c>
      <c r="D861" s="68" t="s">
        <v>2634</v>
      </c>
      <c r="E861" s="18" t="s">
        <v>622</v>
      </c>
      <c r="F861" s="50" t="s">
        <v>1565</v>
      </c>
      <c r="G861" t="s">
        <v>2617</v>
      </c>
      <c r="H861" s="60" t="s">
        <v>1797</v>
      </c>
      <c r="I861" s="60" t="s">
        <v>2618</v>
      </c>
      <c r="J861" s="60" t="s">
        <v>2319</v>
      </c>
      <c r="K861" s="101" t="s">
        <v>2619</v>
      </c>
      <c r="N861" s="4">
        <f>ROWS(A2:A861)</f>
        <v>860</v>
      </c>
      <c r="O861" s="40">
        <f>IF(ISNUMBER(SEARCH('Cross Reference'!E9,B861)),N861,"")</f>
        <v>860</v>
      </c>
      <c r="P861" s="4">
        <f>IFERROR(SMALL(O2:O5008,N861),"")</f>
        <v>860</v>
      </c>
    </row>
    <row r="862" spans="1:16" ht="14.4" x14ac:dyDescent="0.3">
      <c r="A862" s="11" t="s">
        <v>15</v>
      </c>
      <c r="B862" s="18" t="s">
        <v>627</v>
      </c>
      <c r="C862" s="19" t="s">
        <v>1549</v>
      </c>
      <c r="D862" s="68" t="s">
        <v>2635</v>
      </c>
      <c r="E862" s="18" t="s">
        <v>629</v>
      </c>
      <c r="F862" s="50" t="s">
        <v>1566</v>
      </c>
      <c r="G862" t="s">
        <v>2617</v>
      </c>
      <c r="H862" s="60" t="s">
        <v>1799</v>
      </c>
      <c r="I862" s="60" t="s">
        <v>2618</v>
      </c>
      <c r="J862" s="60" t="s">
        <v>2321</v>
      </c>
      <c r="K862" s="101" t="s">
        <v>2619</v>
      </c>
      <c r="N862" s="4">
        <f>ROWS(A2:A862)</f>
        <v>861</v>
      </c>
      <c r="O862" s="40">
        <f>IF(ISNUMBER(SEARCH('Cross Reference'!E9,B862)),N862,"")</f>
        <v>861</v>
      </c>
      <c r="P862" s="4">
        <f>IFERROR(SMALL(O2:O5008,N862),"")</f>
        <v>861</v>
      </c>
    </row>
    <row r="863" spans="1:16" ht="14.4" x14ac:dyDescent="0.3">
      <c r="A863" s="11" t="s">
        <v>15</v>
      </c>
      <c r="B863" s="18" t="s">
        <v>627</v>
      </c>
      <c r="C863" s="19" t="s">
        <v>1549</v>
      </c>
      <c r="D863" s="68" t="s">
        <v>2635</v>
      </c>
      <c r="E863" s="18" t="s">
        <v>628</v>
      </c>
      <c r="F863" s="50" t="s">
        <v>1566</v>
      </c>
      <c r="G863" t="s">
        <v>2617</v>
      </c>
      <c r="H863" s="60" t="s">
        <v>1800</v>
      </c>
      <c r="I863" s="60" t="s">
        <v>2618</v>
      </c>
      <c r="J863" s="60" t="s">
        <v>2322</v>
      </c>
      <c r="K863" s="101" t="s">
        <v>2619</v>
      </c>
      <c r="N863" s="4">
        <f>ROWS(A2:A863)</f>
        <v>862</v>
      </c>
      <c r="O863" s="40">
        <f>IF(ISNUMBER(SEARCH('Cross Reference'!E9,B863)),N863,"")</f>
        <v>862</v>
      </c>
      <c r="P863" s="4">
        <f>IFERROR(SMALL(O2:O5008,N863),"")</f>
        <v>862</v>
      </c>
    </row>
    <row r="864" spans="1:16" ht="14.4" x14ac:dyDescent="0.3">
      <c r="A864" s="11" t="s">
        <v>15</v>
      </c>
      <c r="B864" s="18" t="s">
        <v>630</v>
      </c>
      <c r="C864" s="19" t="s">
        <v>1549</v>
      </c>
      <c r="D864" s="68" t="s">
        <v>2635</v>
      </c>
      <c r="E864" s="18" t="s">
        <v>628</v>
      </c>
      <c r="F864" s="50" t="s">
        <v>1566</v>
      </c>
      <c r="G864" t="s">
        <v>2617</v>
      </c>
      <c r="H864" s="60" t="s">
        <v>1800</v>
      </c>
      <c r="I864" s="60" t="s">
        <v>2618</v>
      </c>
      <c r="J864" s="60" t="s">
        <v>2322</v>
      </c>
      <c r="K864" s="101" t="s">
        <v>2619</v>
      </c>
      <c r="N864" s="4">
        <f>ROWS(A2:A864)</f>
        <v>863</v>
      </c>
      <c r="O864" s="40">
        <f>IF(ISNUMBER(SEARCH('Cross Reference'!E9,B864)),N864,"")</f>
        <v>863</v>
      </c>
      <c r="P864" s="4">
        <f>IFERROR(SMALL(O2:O5008,N864),"")</f>
        <v>863</v>
      </c>
    </row>
    <row r="865" spans="1:16" ht="14.4" x14ac:dyDescent="0.3">
      <c r="A865" s="11" t="s">
        <v>15</v>
      </c>
      <c r="B865" s="18" t="s">
        <v>631</v>
      </c>
      <c r="C865" s="19" t="s">
        <v>1549</v>
      </c>
      <c r="D865" s="68" t="s">
        <v>2635</v>
      </c>
      <c r="E865" s="18" t="s">
        <v>629</v>
      </c>
      <c r="F865" s="50" t="s">
        <v>1566</v>
      </c>
      <c r="G865" t="s">
        <v>2617</v>
      </c>
      <c r="H865" s="60" t="s">
        <v>1799</v>
      </c>
      <c r="I865" s="60" t="s">
        <v>2618</v>
      </c>
      <c r="J865" s="60" t="s">
        <v>2321</v>
      </c>
      <c r="K865" s="101" t="s">
        <v>2619</v>
      </c>
      <c r="N865" s="4">
        <f>ROWS(A2:A865)</f>
        <v>864</v>
      </c>
      <c r="O865" s="40">
        <f>IF(ISNUMBER(SEARCH('Cross Reference'!E9,B865)),N865,"")</f>
        <v>864</v>
      </c>
      <c r="P865" s="4">
        <f>IFERROR(SMALL(O2:O5008,N865),"")</f>
        <v>864</v>
      </c>
    </row>
    <row r="866" spans="1:16" ht="14.4" x14ac:dyDescent="0.3">
      <c r="A866" s="11" t="s">
        <v>15</v>
      </c>
      <c r="B866" s="18" t="s">
        <v>631</v>
      </c>
      <c r="C866" s="19" t="s">
        <v>1549</v>
      </c>
      <c r="D866" s="68" t="s">
        <v>2635</v>
      </c>
      <c r="E866" s="18" t="s">
        <v>628</v>
      </c>
      <c r="F866" s="50" t="s">
        <v>1566</v>
      </c>
      <c r="G866" t="s">
        <v>2617</v>
      </c>
      <c r="H866" s="60" t="s">
        <v>1800</v>
      </c>
      <c r="I866" s="60" t="s">
        <v>2618</v>
      </c>
      <c r="J866" s="60" t="s">
        <v>2322</v>
      </c>
      <c r="K866" s="101" t="s">
        <v>2619</v>
      </c>
      <c r="N866" s="4">
        <f>ROWS(A2:A866)</f>
        <v>865</v>
      </c>
      <c r="O866" s="40">
        <f>IF(ISNUMBER(SEARCH('Cross Reference'!E9,B866)),N866,"")</f>
        <v>865</v>
      </c>
      <c r="P866" s="4">
        <f>IFERROR(SMALL(O2:O5008,N866),"")</f>
        <v>865</v>
      </c>
    </row>
    <row r="867" spans="1:16" ht="14.4" x14ac:dyDescent="0.3">
      <c r="A867" s="11" t="s">
        <v>15</v>
      </c>
      <c r="B867" s="18" t="s">
        <v>632</v>
      </c>
      <c r="C867" s="19" t="s">
        <v>1549</v>
      </c>
      <c r="D867" s="68" t="s">
        <v>2635</v>
      </c>
      <c r="E867" s="18" t="s">
        <v>628</v>
      </c>
      <c r="F867" s="50" t="s">
        <v>1566</v>
      </c>
      <c r="G867" t="s">
        <v>2617</v>
      </c>
      <c r="H867" s="60" t="s">
        <v>1800</v>
      </c>
      <c r="I867" s="60" t="s">
        <v>2618</v>
      </c>
      <c r="J867" s="60" t="s">
        <v>2322</v>
      </c>
      <c r="K867" s="101" t="s">
        <v>2619</v>
      </c>
      <c r="N867" s="4">
        <f>ROWS(A2:A867)</f>
        <v>866</v>
      </c>
      <c r="O867" s="40">
        <f>IF(ISNUMBER(SEARCH('Cross Reference'!E9,B867)),N867,"")</f>
        <v>866</v>
      </c>
      <c r="P867" s="4">
        <f>IFERROR(SMALL(O2:O5008,N867),"")</f>
        <v>866</v>
      </c>
    </row>
    <row r="868" spans="1:16" ht="14.4" x14ac:dyDescent="0.3">
      <c r="A868" s="11" t="s">
        <v>15</v>
      </c>
      <c r="B868" s="18" t="s">
        <v>633</v>
      </c>
      <c r="C868" s="19" t="s">
        <v>1549</v>
      </c>
      <c r="D868" s="68" t="s">
        <v>2635</v>
      </c>
      <c r="E868" s="18" t="s">
        <v>634</v>
      </c>
      <c r="F868" s="50" t="s">
        <v>1566</v>
      </c>
      <c r="G868" t="s">
        <v>2617</v>
      </c>
      <c r="H868" s="60" t="s">
        <v>1801</v>
      </c>
      <c r="I868" s="60" t="s">
        <v>2618</v>
      </c>
      <c r="J868" s="60" t="s">
        <v>2323</v>
      </c>
      <c r="K868" s="101" t="s">
        <v>2619</v>
      </c>
      <c r="N868" s="4">
        <f>ROWS(A2:A868)</f>
        <v>867</v>
      </c>
      <c r="O868" s="40">
        <f>IF(ISNUMBER(SEARCH('Cross Reference'!E9,B868)),N868,"")</f>
        <v>867</v>
      </c>
      <c r="P868" s="4">
        <f>IFERROR(SMALL(O2:O5008,N868),"")</f>
        <v>867</v>
      </c>
    </row>
    <row r="869" spans="1:16" ht="14.4" x14ac:dyDescent="0.3">
      <c r="A869" s="11" t="s">
        <v>15</v>
      </c>
      <c r="B869" s="18" t="s">
        <v>635</v>
      </c>
      <c r="C869" s="19" t="s">
        <v>1549</v>
      </c>
      <c r="D869" s="68" t="s">
        <v>2635</v>
      </c>
      <c r="E869" s="18" t="s">
        <v>634</v>
      </c>
      <c r="F869" s="50" t="s">
        <v>1566</v>
      </c>
      <c r="G869" t="s">
        <v>2617</v>
      </c>
      <c r="H869" s="60" t="s">
        <v>1801</v>
      </c>
      <c r="I869" s="60" t="s">
        <v>2618</v>
      </c>
      <c r="J869" s="60" t="s">
        <v>2323</v>
      </c>
      <c r="K869" s="101" t="s">
        <v>2619</v>
      </c>
      <c r="N869" s="4">
        <f>ROWS(A2:A869)</f>
        <v>868</v>
      </c>
      <c r="O869" s="40">
        <f>IF(ISNUMBER(SEARCH('Cross Reference'!E9,B869)),N869,"")</f>
        <v>868</v>
      </c>
      <c r="P869" s="4">
        <f>IFERROR(SMALL(O2:O5008,N869),"")</f>
        <v>868</v>
      </c>
    </row>
    <row r="870" spans="1:16" ht="14.4" x14ac:dyDescent="0.3">
      <c r="A870" s="11" t="s">
        <v>15</v>
      </c>
      <c r="B870" s="18" t="s">
        <v>636</v>
      </c>
      <c r="C870" s="19" t="s">
        <v>1427</v>
      </c>
      <c r="D870" s="68" t="s">
        <v>2634</v>
      </c>
      <c r="E870" s="18" t="s">
        <v>638</v>
      </c>
      <c r="F870" s="50" t="s">
        <v>1565</v>
      </c>
      <c r="G870" t="s">
        <v>2617</v>
      </c>
      <c r="H870" s="60" t="s">
        <v>1802</v>
      </c>
      <c r="I870" s="60" t="s">
        <v>2618</v>
      </c>
      <c r="J870" s="60" t="s">
        <v>2324</v>
      </c>
      <c r="K870" s="101" t="s">
        <v>2619</v>
      </c>
      <c r="N870" s="4">
        <f>ROWS(A2:A870)</f>
        <v>869</v>
      </c>
      <c r="O870" s="40">
        <f>IF(ISNUMBER(SEARCH('Cross Reference'!E9,B870)),N870,"")</f>
        <v>869</v>
      </c>
      <c r="P870" s="4">
        <f>IFERROR(SMALL(O2:O5008,N870),"")</f>
        <v>869</v>
      </c>
    </row>
    <row r="871" spans="1:16" ht="14.4" x14ac:dyDescent="0.3">
      <c r="A871" s="11" t="s">
        <v>15</v>
      </c>
      <c r="B871" s="18" t="s">
        <v>636</v>
      </c>
      <c r="C871" s="19" t="s">
        <v>1427</v>
      </c>
      <c r="D871" s="68" t="s">
        <v>2634</v>
      </c>
      <c r="E871" s="18" t="s">
        <v>637</v>
      </c>
      <c r="F871" s="50" t="s">
        <v>1565</v>
      </c>
      <c r="G871" t="s">
        <v>2617</v>
      </c>
      <c r="H871" s="60" t="s">
        <v>1803</v>
      </c>
      <c r="I871" s="60" t="s">
        <v>2618</v>
      </c>
      <c r="J871" s="60" t="s">
        <v>2325</v>
      </c>
      <c r="K871" s="101" t="s">
        <v>2619</v>
      </c>
      <c r="N871" s="4">
        <f>ROWS(A2:A871)</f>
        <v>870</v>
      </c>
      <c r="O871" s="40">
        <f>IF(ISNUMBER(SEARCH('Cross Reference'!E9,B871)),N871,"")</f>
        <v>870</v>
      </c>
      <c r="P871" s="4">
        <f>IFERROR(SMALL(O2:O5008,N871),"")</f>
        <v>870</v>
      </c>
    </row>
    <row r="872" spans="1:16" ht="14.4" x14ac:dyDescent="0.3">
      <c r="A872" s="11" t="s">
        <v>15</v>
      </c>
      <c r="B872" s="18" t="s">
        <v>639</v>
      </c>
      <c r="C872" s="19" t="s">
        <v>1427</v>
      </c>
      <c r="D872" s="68" t="s">
        <v>2634</v>
      </c>
      <c r="E872" s="18" t="s">
        <v>637</v>
      </c>
      <c r="F872" s="50" t="s">
        <v>1565</v>
      </c>
      <c r="G872" t="s">
        <v>2617</v>
      </c>
      <c r="H872" s="60" t="s">
        <v>1803</v>
      </c>
      <c r="I872" s="60" t="s">
        <v>2618</v>
      </c>
      <c r="J872" s="60" t="s">
        <v>2325</v>
      </c>
      <c r="K872" s="101" t="s">
        <v>2619</v>
      </c>
      <c r="N872" s="4">
        <f>ROWS(A2:A872)</f>
        <v>871</v>
      </c>
      <c r="O872" s="40">
        <f>IF(ISNUMBER(SEARCH('Cross Reference'!E9,B872)),N872,"")</f>
        <v>871</v>
      </c>
      <c r="P872" s="4">
        <f>IFERROR(SMALL(O2:O5008,N872),"")</f>
        <v>871</v>
      </c>
    </row>
    <row r="873" spans="1:16" ht="14.4" x14ac:dyDescent="0.3">
      <c r="A873" s="11" t="s">
        <v>15</v>
      </c>
      <c r="B873" s="18" t="s">
        <v>640</v>
      </c>
      <c r="C873" s="19" t="s">
        <v>1427</v>
      </c>
      <c r="D873" s="68" t="s">
        <v>2634</v>
      </c>
      <c r="E873" s="18" t="s">
        <v>637</v>
      </c>
      <c r="F873" s="50" t="s">
        <v>1565</v>
      </c>
      <c r="G873" t="s">
        <v>2617</v>
      </c>
      <c r="H873" s="60" t="s">
        <v>1803</v>
      </c>
      <c r="I873" s="60" t="s">
        <v>2618</v>
      </c>
      <c r="J873" s="60" t="s">
        <v>2325</v>
      </c>
      <c r="K873" s="101" t="s">
        <v>2619</v>
      </c>
      <c r="N873" s="4">
        <f>ROWS(A2:A873)</f>
        <v>872</v>
      </c>
      <c r="O873" s="40">
        <f>IF(ISNUMBER(SEARCH('Cross Reference'!E9,B873)),N873,"")</f>
        <v>872</v>
      </c>
      <c r="P873" s="4">
        <f>IFERROR(SMALL(O2:O5008,N873),"")</f>
        <v>872</v>
      </c>
    </row>
    <row r="874" spans="1:16" ht="14.4" x14ac:dyDescent="0.3">
      <c r="A874" s="11" t="s">
        <v>15</v>
      </c>
      <c r="B874" s="18" t="s">
        <v>641</v>
      </c>
      <c r="C874" s="19" t="s">
        <v>1427</v>
      </c>
      <c r="D874" s="68" t="s">
        <v>2634</v>
      </c>
      <c r="E874" s="18" t="s">
        <v>642</v>
      </c>
      <c r="F874" s="50" t="s">
        <v>1565</v>
      </c>
      <c r="G874" t="s">
        <v>2617</v>
      </c>
      <c r="H874" s="60" t="s">
        <v>1804</v>
      </c>
      <c r="I874" s="60" t="s">
        <v>2618</v>
      </c>
      <c r="J874" s="60" t="s">
        <v>2326</v>
      </c>
      <c r="K874" s="101" t="s">
        <v>2619</v>
      </c>
      <c r="N874" s="4">
        <f>ROWS(A2:A874)</f>
        <v>873</v>
      </c>
      <c r="O874" s="40">
        <f>IF(ISNUMBER(SEARCH('Cross Reference'!E9,B874)),N874,"")</f>
        <v>873</v>
      </c>
      <c r="P874" s="4">
        <f>IFERROR(SMALL(O2:O5008,N874),"")</f>
        <v>873</v>
      </c>
    </row>
    <row r="875" spans="1:16" ht="14.4" x14ac:dyDescent="0.3">
      <c r="A875" s="11" t="s">
        <v>15</v>
      </c>
      <c r="B875" s="18" t="s">
        <v>641</v>
      </c>
      <c r="C875" s="19" t="s">
        <v>1427</v>
      </c>
      <c r="D875" s="68" t="s">
        <v>2634</v>
      </c>
      <c r="E875" s="18" t="s">
        <v>634</v>
      </c>
      <c r="F875" s="50" t="s">
        <v>1565</v>
      </c>
      <c r="G875" t="s">
        <v>2617</v>
      </c>
      <c r="H875" s="60" t="s">
        <v>1801</v>
      </c>
      <c r="I875" s="60" t="s">
        <v>2618</v>
      </c>
      <c r="J875" s="60" t="s">
        <v>2323</v>
      </c>
      <c r="K875" s="101" t="s">
        <v>2619</v>
      </c>
      <c r="N875" s="4">
        <f>ROWS(A2:A875)</f>
        <v>874</v>
      </c>
      <c r="O875" s="40">
        <f>IF(ISNUMBER(SEARCH('Cross Reference'!E9,B875)),N875,"")</f>
        <v>874</v>
      </c>
      <c r="P875" s="4">
        <f>IFERROR(SMALL(O2:O5008,N875),"")</f>
        <v>874</v>
      </c>
    </row>
    <row r="876" spans="1:16" ht="14.4" x14ac:dyDescent="0.3">
      <c r="A876" s="11" t="s">
        <v>15</v>
      </c>
      <c r="B876" s="10" t="s">
        <v>643</v>
      </c>
      <c r="C876" s="19" t="s">
        <v>1427</v>
      </c>
      <c r="D876" s="68" t="s">
        <v>2634</v>
      </c>
      <c r="E876" s="10" t="s">
        <v>638</v>
      </c>
      <c r="F876" s="50" t="s">
        <v>1565</v>
      </c>
      <c r="G876" t="s">
        <v>2617</v>
      </c>
      <c r="H876" s="60" t="s">
        <v>1802</v>
      </c>
      <c r="I876" s="60" t="s">
        <v>2618</v>
      </c>
      <c r="J876" s="60" t="s">
        <v>2324</v>
      </c>
      <c r="K876" s="101" t="s">
        <v>2619</v>
      </c>
      <c r="N876" s="4">
        <f>ROWS(A2:A876)</f>
        <v>875</v>
      </c>
      <c r="O876" s="40">
        <f>IF(ISNUMBER(SEARCH('Cross Reference'!E9,B876)),N876,"")</f>
        <v>875</v>
      </c>
      <c r="P876" s="4">
        <f>IFERROR(SMALL(O2:O5008,N876),"")</f>
        <v>875</v>
      </c>
    </row>
    <row r="877" spans="1:16" ht="14.4" x14ac:dyDescent="0.3">
      <c r="A877" s="11" t="s">
        <v>15</v>
      </c>
      <c r="B877" s="10" t="s">
        <v>643</v>
      </c>
      <c r="C877" s="19" t="s">
        <v>1427</v>
      </c>
      <c r="D877" s="68" t="s">
        <v>2634</v>
      </c>
      <c r="E877" s="10" t="s">
        <v>637</v>
      </c>
      <c r="F877" s="50" t="s">
        <v>1565</v>
      </c>
      <c r="G877" t="s">
        <v>2617</v>
      </c>
      <c r="H877" s="60" t="s">
        <v>1803</v>
      </c>
      <c r="I877" s="60" t="s">
        <v>2618</v>
      </c>
      <c r="J877" s="60" t="s">
        <v>2325</v>
      </c>
      <c r="K877" s="101" t="s">
        <v>2619</v>
      </c>
      <c r="N877" s="4">
        <f>ROWS(A2:A877)</f>
        <v>876</v>
      </c>
      <c r="O877" s="40">
        <f>IF(ISNUMBER(SEARCH('Cross Reference'!E9,B877)),N877,"")</f>
        <v>876</v>
      </c>
      <c r="P877" s="4">
        <f>IFERROR(SMALL(O2:O5008,N877),"")</f>
        <v>876</v>
      </c>
    </row>
    <row r="878" spans="1:16" ht="14.4" x14ac:dyDescent="0.3">
      <c r="A878" s="11" t="s">
        <v>15</v>
      </c>
      <c r="B878" s="10" t="s">
        <v>644</v>
      </c>
      <c r="C878" s="19" t="s">
        <v>1427</v>
      </c>
      <c r="D878" s="68" t="s">
        <v>2634</v>
      </c>
      <c r="E878" s="10" t="s">
        <v>645</v>
      </c>
      <c r="F878" s="50" t="s">
        <v>1565</v>
      </c>
      <c r="G878" t="s">
        <v>2617</v>
      </c>
      <c r="H878" s="60" t="s">
        <v>1805</v>
      </c>
      <c r="I878" s="60" t="s">
        <v>2618</v>
      </c>
      <c r="J878" s="60" t="s">
        <v>2327</v>
      </c>
      <c r="K878" s="101" t="s">
        <v>2619</v>
      </c>
      <c r="N878" s="4">
        <f>ROWS(A2:A878)</f>
        <v>877</v>
      </c>
      <c r="O878" s="40">
        <f>IF(ISNUMBER(SEARCH('Cross Reference'!E9,B878)),N878,"")</f>
        <v>877</v>
      </c>
      <c r="P878" s="4">
        <f>IFERROR(SMALL(O2:O5008,N878),"")</f>
        <v>877</v>
      </c>
    </row>
    <row r="879" spans="1:16" ht="14.4" x14ac:dyDescent="0.3">
      <c r="A879" s="11" t="s">
        <v>15</v>
      </c>
      <c r="B879" s="10" t="s">
        <v>646</v>
      </c>
      <c r="C879" s="19" t="s">
        <v>1427</v>
      </c>
      <c r="D879" s="68" t="s">
        <v>2634</v>
      </c>
      <c r="E879" s="10" t="s">
        <v>647</v>
      </c>
      <c r="F879" s="50" t="s">
        <v>1565</v>
      </c>
      <c r="G879" t="s">
        <v>2617</v>
      </c>
      <c r="H879" s="60" t="s">
        <v>1806</v>
      </c>
      <c r="I879" s="60" t="s">
        <v>2618</v>
      </c>
      <c r="J879" s="60" t="s">
        <v>2328</v>
      </c>
      <c r="K879" s="101" t="s">
        <v>2619</v>
      </c>
      <c r="N879" s="4">
        <f>ROWS(A2:A879)</f>
        <v>878</v>
      </c>
      <c r="O879" s="40">
        <f>IF(ISNUMBER(SEARCH('Cross Reference'!E9,B879)),N879,"")</f>
        <v>878</v>
      </c>
      <c r="P879" s="4">
        <f>IFERROR(SMALL(O2:O5008,N879),"")</f>
        <v>878</v>
      </c>
    </row>
    <row r="880" spans="1:16" ht="14.4" x14ac:dyDescent="0.3">
      <c r="A880" s="11" t="s">
        <v>15</v>
      </c>
      <c r="B880" s="10" t="s">
        <v>646</v>
      </c>
      <c r="C880" s="19" t="s">
        <v>1427</v>
      </c>
      <c r="D880" s="68" t="s">
        <v>2634</v>
      </c>
      <c r="E880" s="10" t="s">
        <v>645</v>
      </c>
      <c r="F880" s="50" t="s">
        <v>1565</v>
      </c>
      <c r="G880" t="s">
        <v>2617</v>
      </c>
      <c r="H880" s="60" t="s">
        <v>1805</v>
      </c>
      <c r="I880" s="60" t="s">
        <v>2618</v>
      </c>
      <c r="J880" s="60" t="s">
        <v>2327</v>
      </c>
      <c r="K880" s="101" t="s">
        <v>2619</v>
      </c>
      <c r="N880" s="4">
        <f>ROWS(A2:A880)</f>
        <v>879</v>
      </c>
      <c r="O880" s="40">
        <f>IF(ISNUMBER(SEARCH('Cross Reference'!E9,B880)),N880,"")</f>
        <v>879</v>
      </c>
      <c r="P880" s="4">
        <f>IFERROR(SMALL(O2:O5008,N880),"")</f>
        <v>879</v>
      </c>
    </row>
    <row r="881" spans="1:16" ht="14.4" x14ac:dyDescent="0.3">
      <c r="A881" s="11" t="s">
        <v>15</v>
      </c>
      <c r="B881" s="10" t="s">
        <v>648</v>
      </c>
      <c r="C881" s="19" t="s">
        <v>1427</v>
      </c>
      <c r="D881" s="68" t="s">
        <v>2634</v>
      </c>
      <c r="E881" s="10" t="s">
        <v>645</v>
      </c>
      <c r="F881" s="50" t="s">
        <v>1565</v>
      </c>
      <c r="G881" t="s">
        <v>2617</v>
      </c>
      <c r="H881" s="60" t="s">
        <v>1805</v>
      </c>
      <c r="I881" s="60" t="s">
        <v>2618</v>
      </c>
      <c r="J881" s="60" t="s">
        <v>2327</v>
      </c>
      <c r="K881" s="101" t="s">
        <v>2619</v>
      </c>
      <c r="N881" s="4">
        <f>ROWS(A2:A881)</f>
        <v>880</v>
      </c>
      <c r="O881" s="40">
        <f>IF(ISNUMBER(SEARCH('Cross Reference'!E9,B881)),N881,"")</f>
        <v>880</v>
      </c>
      <c r="P881" s="4">
        <f>IFERROR(SMALL(O2:O5008,N881),"")</f>
        <v>880</v>
      </c>
    </row>
    <row r="882" spans="1:16" ht="14.4" x14ac:dyDescent="0.3">
      <c r="A882" s="11" t="s">
        <v>15</v>
      </c>
      <c r="B882" s="10" t="s">
        <v>649</v>
      </c>
      <c r="C882" s="19" t="s">
        <v>1427</v>
      </c>
      <c r="D882" s="68" t="s">
        <v>2634</v>
      </c>
      <c r="E882" s="10" t="s">
        <v>647</v>
      </c>
      <c r="F882" s="50" t="s">
        <v>1565</v>
      </c>
      <c r="G882" t="s">
        <v>2617</v>
      </c>
      <c r="H882" s="60" t="s">
        <v>1806</v>
      </c>
      <c r="I882" s="60" t="s">
        <v>2618</v>
      </c>
      <c r="J882" s="60" t="s">
        <v>2328</v>
      </c>
      <c r="K882" s="101" t="s">
        <v>2619</v>
      </c>
      <c r="N882" s="4">
        <f>ROWS(A2:A882)</f>
        <v>881</v>
      </c>
      <c r="O882" s="40">
        <f>IF(ISNUMBER(SEARCH('Cross Reference'!E9,B882)),N882,"")</f>
        <v>881</v>
      </c>
      <c r="P882" s="4">
        <f>IFERROR(SMALL(O2:O5008,N882),"")</f>
        <v>881</v>
      </c>
    </row>
    <row r="883" spans="1:16" ht="14.4" x14ac:dyDescent="0.3">
      <c r="A883" s="11" t="s">
        <v>15</v>
      </c>
      <c r="B883" s="10" t="s">
        <v>649</v>
      </c>
      <c r="C883" s="19" t="s">
        <v>1427</v>
      </c>
      <c r="D883" s="68" t="s">
        <v>2634</v>
      </c>
      <c r="E883" s="10" t="s">
        <v>645</v>
      </c>
      <c r="F883" s="50" t="s">
        <v>1565</v>
      </c>
      <c r="G883" t="s">
        <v>2617</v>
      </c>
      <c r="H883" s="60" t="s">
        <v>1805</v>
      </c>
      <c r="I883" s="60" t="s">
        <v>2618</v>
      </c>
      <c r="J883" s="60" t="s">
        <v>2327</v>
      </c>
      <c r="K883" s="101" t="s">
        <v>2619</v>
      </c>
      <c r="N883" s="4">
        <f>ROWS(A2:A883)</f>
        <v>882</v>
      </c>
      <c r="O883" s="40">
        <f>IF(ISNUMBER(SEARCH('Cross Reference'!E9,B883)),N883,"")</f>
        <v>882</v>
      </c>
      <c r="P883" s="4">
        <f>IFERROR(SMALL(O2:O5008,N883),"")</f>
        <v>882</v>
      </c>
    </row>
    <row r="884" spans="1:16" ht="14.4" x14ac:dyDescent="0.3">
      <c r="A884" s="11" t="s">
        <v>15</v>
      </c>
      <c r="B884" s="10" t="s">
        <v>650</v>
      </c>
      <c r="C884" s="19" t="s">
        <v>1549</v>
      </c>
      <c r="D884" s="68" t="s">
        <v>2635</v>
      </c>
      <c r="E884" s="10" t="s">
        <v>642</v>
      </c>
      <c r="F884" s="50" t="s">
        <v>1566</v>
      </c>
      <c r="G884" t="s">
        <v>2617</v>
      </c>
      <c r="H884" s="60" t="s">
        <v>1804</v>
      </c>
      <c r="I884" s="60" t="s">
        <v>2618</v>
      </c>
      <c r="J884" s="60" t="s">
        <v>2326</v>
      </c>
      <c r="K884" s="101" t="s">
        <v>2619</v>
      </c>
      <c r="N884" s="4">
        <f>ROWS(A2:A884)</f>
        <v>883</v>
      </c>
      <c r="O884" s="40">
        <f>IF(ISNUMBER(SEARCH('Cross Reference'!E9,B884)),N884,"")</f>
        <v>883</v>
      </c>
      <c r="P884" s="4">
        <f>IFERROR(SMALL(O2:O5008,N884),"")</f>
        <v>883</v>
      </c>
    </row>
    <row r="885" spans="1:16" ht="14.4" x14ac:dyDescent="0.3">
      <c r="A885" s="11" t="s">
        <v>15</v>
      </c>
      <c r="B885" s="10" t="s">
        <v>650</v>
      </c>
      <c r="C885" s="19" t="s">
        <v>1549</v>
      </c>
      <c r="D885" s="68" t="s">
        <v>2635</v>
      </c>
      <c r="E885" s="10" t="s">
        <v>634</v>
      </c>
      <c r="F885" s="50" t="s">
        <v>1566</v>
      </c>
      <c r="G885" t="s">
        <v>2617</v>
      </c>
      <c r="H885" s="60" t="s">
        <v>1801</v>
      </c>
      <c r="I885" s="60" t="s">
        <v>2618</v>
      </c>
      <c r="J885" s="60" t="s">
        <v>2323</v>
      </c>
      <c r="K885" s="101" t="s">
        <v>2619</v>
      </c>
      <c r="N885" s="4">
        <f>ROWS(A2:A885)</f>
        <v>884</v>
      </c>
      <c r="O885" s="40">
        <f>IF(ISNUMBER(SEARCH('Cross Reference'!E9,B885)),N885,"")</f>
        <v>884</v>
      </c>
      <c r="P885" s="4">
        <f>IFERROR(SMALL(O2:O5008,N885),"")</f>
        <v>884</v>
      </c>
    </row>
    <row r="886" spans="1:16" ht="14.4" x14ac:dyDescent="0.3">
      <c r="A886" s="11" t="s">
        <v>15</v>
      </c>
      <c r="B886" s="10" t="s">
        <v>651</v>
      </c>
      <c r="C886" s="19" t="s">
        <v>1427</v>
      </c>
      <c r="D886" s="68" t="s">
        <v>2634</v>
      </c>
      <c r="E886" s="10" t="s">
        <v>653</v>
      </c>
      <c r="F886" s="50" t="s">
        <v>1565</v>
      </c>
      <c r="G886" t="s">
        <v>2617</v>
      </c>
      <c r="H886" s="60" t="s">
        <v>1807</v>
      </c>
      <c r="I886" s="60" t="s">
        <v>2618</v>
      </c>
      <c r="J886" s="60" t="s">
        <v>2329</v>
      </c>
      <c r="K886" s="101" t="s">
        <v>2619</v>
      </c>
      <c r="N886" s="4">
        <f>ROWS(A2:A886)</f>
        <v>885</v>
      </c>
      <c r="O886" s="40">
        <f>IF(ISNUMBER(SEARCH('Cross Reference'!E9,B886)),N886,"")</f>
        <v>885</v>
      </c>
      <c r="P886" s="4">
        <f>IFERROR(SMALL(O2:O5008,N886),"")</f>
        <v>885</v>
      </c>
    </row>
    <row r="887" spans="1:16" ht="14.4" x14ac:dyDescent="0.3">
      <c r="A887" s="11" t="s">
        <v>15</v>
      </c>
      <c r="B887" s="10" t="s">
        <v>651</v>
      </c>
      <c r="C887" s="19" t="s">
        <v>1427</v>
      </c>
      <c r="D887" s="68" t="s">
        <v>2634</v>
      </c>
      <c r="E887" s="10" t="s">
        <v>652</v>
      </c>
      <c r="F887" s="50" t="s">
        <v>1565</v>
      </c>
      <c r="G887" t="s">
        <v>2617</v>
      </c>
      <c r="H887" s="60" t="s">
        <v>1808</v>
      </c>
      <c r="I887" s="60" t="s">
        <v>2618</v>
      </c>
      <c r="J887" s="60" t="s">
        <v>2330</v>
      </c>
      <c r="K887" s="101" t="s">
        <v>2619</v>
      </c>
      <c r="N887" s="4">
        <f>ROWS(A2:A887)</f>
        <v>886</v>
      </c>
      <c r="O887" s="40">
        <f>IF(ISNUMBER(SEARCH('Cross Reference'!E9,B887)),N887,"")</f>
        <v>886</v>
      </c>
      <c r="P887" s="4">
        <f>IFERROR(SMALL(O2:O5008,N887),"")</f>
        <v>886</v>
      </c>
    </row>
    <row r="888" spans="1:16" ht="14.4" x14ac:dyDescent="0.3">
      <c r="A888" s="11" t="s">
        <v>15</v>
      </c>
      <c r="B888" s="10" t="s">
        <v>654</v>
      </c>
      <c r="C888" s="19" t="s">
        <v>1427</v>
      </c>
      <c r="D888" s="68" t="s">
        <v>2634</v>
      </c>
      <c r="E888" s="10" t="s">
        <v>652</v>
      </c>
      <c r="F888" s="50" t="s">
        <v>1565</v>
      </c>
      <c r="G888" t="s">
        <v>2617</v>
      </c>
      <c r="H888" s="60" t="s">
        <v>1808</v>
      </c>
      <c r="I888" s="60" t="s">
        <v>2618</v>
      </c>
      <c r="J888" s="60" t="s">
        <v>2330</v>
      </c>
      <c r="K888" s="101" t="s">
        <v>2619</v>
      </c>
      <c r="N888" s="4">
        <f>ROWS(A2:A888)</f>
        <v>887</v>
      </c>
      <c r="O888" s="40">
        <f>IF(ISNUMBER(SEARCH('Cross Reference'!E9,B888)),N888,"")</f>
        <v>887</v>
      </c>
      <c r="P888" s="4">
        <f>IFERROR(SMALL(O2:O5008,N888),"")</f>
        <v>887</v>
      </c>
    </row>
    <row r="889" spans="1:16" ht="14.4" x14ac:dyDescent="0.3">
      <c r="A889" s="11" t="s">
        <v>15</v>
      </c>
      <c r="B889" s="10" t="s">
        <v>655</v>
      </c>
      <c r="C889" s="19" t="s">
        <v>1427</v>
      </c>
      <c r="D889" s="68" t="s">
        <v>2634</v>
      </c>
      <c r="E889" s="10" t="s">
        <v>652</v>
      </c>
      <c r="F889" s="50" t="s">
        <v>1565</v>
      </c>
      <c r="G889" t="s">
        <v>2617</v>
      </c>
      <c r="H889" s="60" t="s">
        <v>1808</v>
      </c>
      <c r="I889" s="60" t="s">
        <v>2618</v>
      </c>
      <c r="J889" s="60" t="s">
        <v>2330</v>
      </c>
      <c r="K889" s="101" t="s">
        <v>2619</v>
      </c>
      <c r="N889" s="4">
        <f>ROWS(A2:A889)</f>
        <v>888</v>
      </c>
      <c r="O889" s="40">
        <f>IF(ISNUMBER(SEARCH('Cross Reference'!E9,B889)),N889,"")</f>
        <v>888</v>
      </c>
      <c r="P889" s="4">
        <f>IFERROR(SMALL(O2:O5008,N889),"")</f>
        <v>888</v>
      </c>
    </row>
    <row r="890" spans="1:16" ht="14.4" x14ac:dyDescent="0.3">
      <c r="A890" s="11" t="s">
        <v>15</v>
      </c>
      <c r="B890" s="10" t="s">
        <v>656</v>
      </c>
      <c r="C890" s="19" t="s">
        <v>1427</v>
      </c>
      <c r="D890" s="68" t="s">
        <v>2634</v>
      </c>
      <c r="E890" s="10" t="s">
        <v>653</v>
      </c>
      <c r="F890" s="50" t="s">
        <v>1565</v>
      </c>
      <c r="G890" t="s">
        <v>2617</v>
      </c>
      <c r="H890" s="60" t="s">
        <v>1807</v>
      </c>
      <c r="I890" s="60" t="s">
        <v>2618</v>
      </c>
      <c r="J890" s="60" t="s">
        <v>2329</v>
      </c>
      <c r="K890" s="101" t="s">
        <v>2619</v>
      </c>
      <c r="N890" s="4">
        <f>ROWS(A2:A890)</f>
        <v>889</v>
      </c>
      <c r="O890" s="40">
        <f>IF(ISNUMBER(SEARCH('Cross Reference'!E9,B890)),N890,"")</f>
        <v>889</v>
      </c>
      <c r="P890" s="4">
        <f>IFERROR(SMALL(O2:O5008,N890),"")</f>
        <v>889</v>
      </c>
    </row>
    <row r="891" spans="1:16" ht="14.4" x14ac:dyDescent="0.3">
      <c r="A891" s="11" t="s">
        <v>15</v>
      </c>
      <c r="B891" s="10" t="s">
        <v>656</v>
      </c>
      <c r="C891" s="19" t="s">
        <v>1427</v>
      </c>
      <c r="D891" s="68" t="s">
        <v>2634</v>
      </c>
      <c r="E891" s="10" t="s">
        <v>652</v>
      </c>
      <c r="F891" s="50" t="s">
        <v>1565</v>
      </c>
      <c r="G891" t="s">
        <v>2617</v>
      </c>
      <c r="H891" s="60" t="s">
        <v>1808</v>
      </c>
      <c r="I891" s="60" t="s">
        <v>2618</v>
      </c>
      <c r="J891" s="60" t="s">
        <v>2330</v>
      </c>
      <c r="K891" s="101" t="s">
        <v>2619</v>
      </c>
      <c r="N891" s="4">
        <f>ROWS(A2:A891)</f>
        <v>890</v>
      </c>
      <c r="O891" s="40">
        <f>IF(ISNUMBER(SEARCH('Cross Reference'!E9,B891)),N891,"")</f>
        <v>890</v>
      </c>
      <c r="P891" s="4">
        <f>IFERROR(SMALL(O2:O5008,N891),"")</f>
        <v>890</v>
      </c>
    </row>
    <row r="892" spans="1:16" ht="14.4" x14ac:dyDescent="0.3">
      <c r="A892" s="11" t="s">
        <v>15</v>
      </c>
      <c r="B892" s="10" t="s">
        <v>657</v>
      </c>
      <c r="C892" s="19" t="s">
        <v>1549</v>
      </c>
      <c r="D892" s="68" t="s">
        <v>2635</v>
      </c>
      <c r="E892" s="10" t="s">
        <v>659</v>
      </c>
      <c r="F892" s="50" t="s">
        <v>1566</v>
      </c>
      <c r="G892" t="s">
        <v>2617</v>
      </c>
      <c r="H892" s="60" t="s">
        <v>1809</v>
      </c>
      <c r="I892" s="60" t="s">
        <v>2618</v>
      </c>
      <c r="J892" s="60" t="s">
        <v>2331</v>
      </c>
      <c r="K892" s="101" t="s">
        <v>2619</v>
      </c>
      <c r="N892" s="4">
        <f>ROWS(A2:A892)</f>
        <v>891</v>
      </c>
      <c r="O892" s="40">
        <f>IF(ISNUMBER(SEARCH('Cross Reference'!E9,B892)),N892,"")</f>
        <v>891</v>
      </c>
      <c r="P892" s="4">
        <f>IFERROR(SMALL(O2:O5008,N892),"")</f>
        <v>891</v>
      </c>
    </row>
    <row r="893" spans="1:16" ht="14.4" x14ac:dyDescent="0.3">
      <c r="A893" s="11" t="s">
        <v>15</v>
      </c>
      <c r="B893" s="10" t="s">
        <v>657</v>
      </c>
      <c r="C893" s="19" t="s">
        <v>1549</v>
      </c>
      <c r="D893" s="68" t="s">
        <v>2635</v>
      </c>
      <c r="E893" s="10" t="s">
        <v>658</v>
      </c>
      <c r="F893" s="50" t="s">
        <v>1566</v>
      </c>
      <c r="G893" t="s">
        <v>2617</v>
      </c>
      <c r="H893" s="60" t="s">
        <v>1810</v>
      </c>
      <c r="I893" s="60" t="s">
        <v>2618</v>
      </c>
      <c r="J893" s="60" t="s">
        <v>2332</v>
      </c>
      <c r="K893" s="101" t="s">
        <v>2619</v>
      </c>
      <c r="N893" s="4">
        <f>ROWS(A2:A893)</f>
        <v>892</v>
      </c>
      <c r="O893" s="40">
        <f>IF(ISNUMBER(SEARCH('Cross Reference'!E9,B893)),N893,"")</f>
        <v>892</v>
      </c>
      <c r="P893" s="4">
        <f>IFERROR(SMALL(O2:O5008,N893),"")</f>
        <v>892</v>
      </c>
    </row>
    <row r="894" spans="1:16" ht="14.4" x14ac:dyDescent="0.3">
      <c r="A894" s="11" t="s">
        <v>15</v>
      </c>
      <c r="B894" s="10" t="s">
        <v>660</v>
      </c>
      <c r="C894" s="19" t="s">
        <v>1549</v>
      </c>
      <c r="D894" s="68" t="s">
        <v>2635</v>
      </c>
      <c r="E894" s="10" t="s">
        <v>658</v>
      </c>
      <c r="F894" s="50" t="s">
        <v>1566</v>
      </c>
      <c r="G894" t="s">
        <v>2617</v>
      </c>
      <c r="H894" s="60" t="s">
        <v>1810</v>
      </c>
      <c r="I894" s="60" t="s">
        <v>2618</v>
      </c>
      <c r="J894" s="60" t="s">
        <v>2332</v>
      </c>
      <c r="K894" s="101" t="s">
        <v>2619</v>
      </c>
      <c r="N894" s="4">
        <f>ROWS(A2:A894)</f>
        <v>893</v>
      </c>
      <c r="O894" s="40">
        <f>IF(ISNUMBER(SEARCH('Cross Reference'!E9,B894)),N894,"")</f>
        <v>893</v>
      </c>
      <c r="P894" s="4">
        <f>IFERROR(SMALL(O2:O5008,N894),"")</f>
        <v>893</v>
      </c>
    </row>
    <row r="895" spans="1:16" ht="14.4" x14ac:dyDescent="0.3">
      <c r="A895" s="11" t="s">
        <v>15</v>
      </c>
      <c r="B895" s="10" t="s">
        <v>661</v>
      </c>
      <c r="C895" s="19" t="s">
        <v>1549</v>
      </c>
      <c r="D895" s="68" t="s">
        <v>2635</v>
      </c>
      <c r="E895" s="10" t="s">
        <v>659</v>
      </c>
      <c r="F895" s="50" t="s">
        <v>1566</v>
      </c>
      <c r="G895" t="s">
        <v>2617</v>
      </c>
      <c r="H895" s="60" t="s">
        <v>1809</v>
      </c>
      <c r="I895" s="60" t="s">
        <v>2618</v>
      </c>
      <c r="J895" s="60" t="s">
        <v>2331</v>
      </c>
      <c r="K895" s="101" t="s">
        <v>2619</v>
      </c>
      <c r="N895" s="4">
        <f>ROWS(A2:A895)</f>
        <v>894</v>
      </c>
      <c r="O895" s="40">
        <f>IF(ISNUMBER(SEARCH('Cross Reference'!E9,B895)),N895,"")</f>
        <v>894</v>
      </c>
      <c r="P895" s="4">
        <f>IFERROR(SMALL(O2:O5008,N895),"")</f>
        <v>894</v>
      </c>
    </row>
    <row r="896" spans="1:16" ht="14.4" x14ac:dyDescent="0.3">
      <c r="A896" s="11" t="s">
        <v>15</v>
      </c>
      <c r="B896" s="10" t="s">
        <v>661</v>
      </c>
      <c r="C896" s="19" t="s">
        <v>1549</v>
      </c>
      <c r="D896" s="68" t="s">
        <v>2635</v>
      </c>
      <c r="E896" s="10" t="s">
        <v>658</v>
      </c>
      <c r="F896" s="50" t="s">
        <v>1566</v>
      </c>
      <c r="G896" t="s">
        <v>2617</v>
      </c>
      <c r="H896" s="60" t="s">
        <v>1810</v>
      </c>
      <c r="I896" s="60" t="s">
        <v>2618</v>
      </c>
      <c r="J896" s="60" t="s">
        <v>2332</v>
      </c>
      <c r="K896" s="101" t="s">
        <v>2619</v>
      </c>
      <c r="N896" s="4">
        <f>ROWS(A2:A896)</f>
        <v>895</v>
      </c>
      <c r="O896" s="40">
        <f>IF(ISNUMBER(SEARCH('Cross Reference'!E9,B896)),N896,"")</f>
        <v>895</v>
      </c>
      <c r="P896" s="4">
        <f>IFERROR(SMALL(O2:O5008,N896),"")</f>
        <v>895</v>
      </c>
    </row>
    <row r="897" spans="1:16" ht="14.4" x14ac:dyDescent="0.3">
      <c r="A897" s="11" t="s">
        <v>15</v>
      </c>
      <c r="B897" s="10" t="s">
        <v>662</v>
      </c>
      <c r="C897" s="19" t="s">
        <v>1549</v>
      </c>
      <c r="D897" s="68" t="s">
        <v>2635</v>
      </c>
      <c r="E897" s="10" t="s">
        <v>658</v>
      </c>
      <c r="F897" s="50" t="s">
        <v>1566</v>
      </c>
      <c r="G897" t="s">
        <v>2617</v>
      </c>
      <c r="H897" s="60" t="s">
        <v>1810</v>
      </c>
      <c r="I897" s="60" t="s">
        <v>2618</v>
      </c>
      <c r="J897" s="60" t="s">
        <v>2332</v>
      </c>
      <c r="K897" s="101" t="s">
        <v>2619</v>
      </c>
      <c r="N897" s="4">
        <f>ROWS(A2:A897)</f>
        <v>896</v>
      </c>
      <c r="O897" s="40">
        <f>IF(ISNUMBER(SEARCH('Cross Reference'!E9,B897)),N897,"")</f>
        <v>896</v>
      </c>
      <c r="P897" s="4">
        <f>IFERROR(SMALL(O2:O5008,N897),"")</f>
        <v>896</v>
      </c>
    </row>
    <row r="898" spans="1:16" ht="14.4" x14ac:dyDescent="0.3">
      <c r="A898" s="11" t="s">
        <v>15</v>
      </c>
      <c r="B898" s="10" t="s">
        <v>663</v>
      </c>
      <c r="C898" s="19" t="s">
        <v>1427</v>
      </c>
      <c r="D898" s="68" t="s">
        <v>2634</v>
      </c>
      <c r="E898" s="10" t="s">
        <v>665</v>
      </c>
      <c r="F898" s="50" t="s">
        <v>1565</v>
      </c>
      <c r="G898" t="s">
        <v>2617</v>
      </c>
      <c r="H898" s="60" t="s">
        <v>1811</v>
      </c>
      <c r="I898" s="60" t="s">
        <v>2618</v>
      </c>
      <c r="J898" s="60" t="s">
        <v>2333</v>
      </c>
      <c r="K898" s="101" t="s">
        <v>2619</v>
      </c>
      <c r="N898" s="4">
        <f>ROWS(A2:A898)</f>
        <v>897</v>
      </c>
      <c r="O898" s="40">
        <f>IF(ISNUMBER(SEARCH('Cross Reference'!E9,B898)),N898,"")</f>
        <v>897</v>
      </c>
      <c r="P898" s="4">
        <f>IFERROR(SMALL(O2:O5008,N898),"")</f>
        <v>897</v>
      </c>
    </row>
    <row r="899" spans="1:16" ht="14.4" x14ac:dyDescent="0.3">
      <c r="A899" s="11" t="s">
        <v>15</v>
      </c>
      <c r="B899" s="10" t="s">
        <v>663</v>
      </c>
      <c r="C899" s="19" t="s">
        <v>1427</v>
      </c>
      <c r="D899" s="68" t="s">
        <v>2634</v>
      </c>
      <c r="E899" s="10" t="s">
        <v>664</v>
      </c>
      <c r="F899" s="50" t="s">
        <v>1565</v>
      </c>
      <c r="G899" t="s">
        <v>2617</v>
      </c>
      <c r="H899" s="60" t="s">
        <v>1812</v>
      </c>
      <c r="I899" s="60" t="s">
        <v>2618</v>
      </c>
      <c r="J899" s="60" t="s">
        <v>2334</v>
      </c>
      <c r="K899" s="101" t="s">
        <v>2619</v>
      </c>
      <c r="N899" s="4">
        <f>ROWS(A2:A899)</f>
        <v>898</v>
      </c>
      <c r="O899" s="40">
        <f>IF(ISNUMBER(SEARCH('Cross Reference'!E9,B899)),N899,"")</f>
        <v>898</v>
      </c>
      <c r="P899" s="4">
        <f>IFERROR(SMALL(O2:O5008,N899),"")</f>
        <v>898</v>
      </c>
    </row>
    <row r="900" spans="1:16" ht="14.4" x14ac:dyDescent="0.3">
      <c r="A900" s="11" t="s">
        <v>15</v>
      </c>
      <c r="B900" s="10" t="s">
        <v>666</v>
      </c>
      <c r="C900" s="19" t="s">
        <v>1427</v>
      </c>
      <c r="D900" s="68" t="s">
        <v>2634</v>
      </c>
      <c r="E900" s="10" t="s">
        <v>664</v>
      </c>
      <c r="F900" s="50" t="s">
        <v>1565</v>
      </c>
      <c r="G900" t="s">
        <v>2617</v>
      </c>
      <c r="H900" s="60" t="s">
        <v>1812</v>
      </c>
      <c r="I900" s="60" t="s">
        <v>2618</v>
      </c>
      <c r="J900" s="60" t="s">
        <v>2334</v>
      </c>
      <c r="K900" s="101" t="s">
        <v>2619</v>
      </c>
      <c r="N900" s="4">
        <f>ROWS(A2:A900)</f>
        <v>899</v>
      </c>
      <c r="O900" s="40">
        <f>IF(ISNUMBER(SEARCH('Cross Reference'!E9,B900)),N900,"")</f>
        <v>899</v>
      </c>
      <c r="P900" s="4">
        <f>IFERROR(SMALL(O2:O5008,N900),"")</f>
        <v>899</v>
      </c>
    </row>
    <row r="901" spans="1:16" ht="14.4" x14ac:dyDescent="0.3">
      <c r="A901" s="11" t="s">
        <v>15</v>
      </c>
      <c r="B901" s="10" t="s">
        <v>667</v>
      </c>
      <c r="C901" s="19" t="s">
        <v>1427</v>
      </c>
      <c r="D901" s="68" t="s">
        <v>2634</v>
      </c>
      <c r="E901" s="10" t="s">
        <v>664</v>
      </c>
      <c r="F901" s="50" t="s">
        <v>1565</v>
      </c>
      <c r="G901" t="s">
        <v>2617</v>
      </c>
      <c r="H901" s="60" t="s">
        <v>1812</v>
      </c>
      <c r="I901" s="60" t="s">
        <v>2618</v>
      </c>
      <c r="J901" s="60" t="s">
        <v>2334</v>
      </c>
      <c r="K901" s="101" t="s">
        <v>2619</v>
      </c>
      <c r="N901" s="4">
        <f>ROWS(A2:A901)</f>
        <v>900</v>
      </c>
      <c r="O901" s="40">
        <f>IF(ISNUMBER(SEARCH('Cross Reference'!E9,B901)),N901,"")</f>
        <v>900</v>
      </c>
      <c r="P901" s="4">
        <f>IFERROR(SMALL(O2:O5008,N901),"")</f>
        <v>900</v>
      </c>
    </row>
    <row r="902" spans="1:16" ht="14.4" x14ac:dyDescent="0.3">
      <c r="A902" s="11" t="s">
        <v>15</v>
      </c>
      <c r="B902" s="10" t="s">
        <v>668</v>
      </c>
      <c r="C902" s="19" t="s">
        <v>1427</v>
      </c>
      <c r="D902" s="68" t="s">
        <v>2634</v>
      </c>
      <c r="E902" s="10" t="s">
        <v>665</v>
      </c>
      <c r="F902" s="50" t="s">
        <v>1565</v>
      </c>
      <c r="G902" t="s">
        <v>2617</v>
      </c>
      <c r="H902" s="60" t="s">
        <v>1811</v>
      </c>
      <c r="I902" s="60" t="s">
        <v>2618</v>
      </c>
      <c r="J902" s="60" t="s">
        <v>2333</v>
      </c>
      <c r="K902" s="101" t="s">
        <v>2619</v>
      </c>
      <c r="N902" s="4">
        <f>ROWS(A2:A902)</f>
        <v>901</v>
      </c>
      <c r="O902" s="40">
        <f>IF(ISNUMBER(SEARCH('Cross Reference'!E9,B902)),N902,"")</f>
        <v>901</v>
      </c>
      <c r="P902" s="4">
        <f>IFERROR(SMALL(O2:O5008,N902),"")</f>
        <v>901</v>
      </c>
    </row>
    <row r="903" spans="1:16" ht="14.4" x14ac:dyDescent="0.3">
      <c r="A903" s="11" t="s">
        <v>15</v>
      </c>
      <c r="B903" s="10" t="s">
        <v>668</v>
      </c>
      <c r="C903" s="19" t="s">
        <v>1427</v>
      </c>
      <c r="D903" s="68" t="s">
        <v>2634</v>
      </c>
      <c r="E903" s="10" t="s">
        <v>664</v>
      </c>
      <c r="F903" s="50" t="s">
        <v>1565</v>
      </c>
      <c r="G903" t="s">
        <v>2617</v>
      </c>
      <c r="H903" s="60" t="s">
        <v>1812</v>
      </c>
      <c r="I903" s="60" t="s">
        <v>2618</v>
      </c>
      <c r="J903" s="60" t="s">
        <v>2334</v>
      </c>
      <c r="K903" s="101" t="s">
        <v>2619</v>
      </c>
      <c r="N903" s="4">
        <f>ROWS(A2:A903)</f>
        <v>902</v>
      </c>
      <c r="O903" s="40">
        <f>IF(ISNUMBER(SEARCH('Cross Reference'!E9,B903)),N903,"")</f>
        <v>902</v>
      </c>
      <c r="P903" s="4">
        <f>IFERROR(SMALL(O2:O5008,N903),"")</f>
        <v>902</v>
      </c>
    </row>
    <row r="904" spans="1:16" ht="14.4" x14ac:dyDescent="0.3">
      <c r="A904" s="11" t="s">
        <v>15</v>
      </c>
      <c r="B904" s="10" t="s">
        <v>669</v>
      </c>
      <c r="C904" s="19" t="s">
        <v>1427</v>
      </c>
      <c r="D904" s="68" t="s">
        <v>2634</v>
      </c>
      <c r="E904" s="10" t="s">
        <v>671</v>
      </c>
      <c r="F904" s="50" t="s">
        <v>1565</v>
      </c>
      <c r="G904" t="s">
        <v>2617</v>
      </c>
      <c r="H904" s="60" t="s">
        <v>1813</v>
      </c>
      <c r="I904" s="60" t="s">
        <v>2618</v>
      </c>
      <c r="J904" s="60" t="s">
        <v>2335</v>
      </c>
      <c r="K904" s="101" t="s">
        <v>2619</v>
      </c>
      <c r="N904" s="4">
        <f>ROWS(A2:A904)</f>
        <v>903</v>
      </c>
      <c r="O904" s="40">
        <f>IF(ISNUMBER(SEARCH('Cross Reference'!E9,B904)),N904,"")</f>
        <v>903</v>
      </c>
      <c r="P904" s="4">
        <f>IFERROR(SMALL(O2:O5008,N904),"")</f>
        <v>903</v>
      </c>
    </row>
    <row r="905" spans="1:16" ht="14.4" x14ac:dyDescent="0.3">
      <c r="A905" s="11" t="s">
        <v>15</v>
      </c>
      <c r="B905" s="10" t="s">
        <v>669</v>
      </c>
      <c r="C905" s="19" t="s">
        <v>1427</v>
      </c>
      <c r="D905" s="68" t="s">
        <v>2634</v>
      </c>
      <c r="E905" s="10" t="s">
        <v>670</v>
      </c>
      <c r="F905" s="50" t="s">
        <v>1565</v>
      </c>
      <c r="G905" t="s">
        <v>2617</v>
      </c>
      <c r="H905" s="60" t="s">
        <v>1814</v>
      </c>
      <c r="I905" s="60" t="s">
        <v>2618</v>
      </c>
      <c r="J905" s="60" t="s">
        <v>2336</v>
      </c>
      <c r="K905" s="101" t="s">
        <v>2619</v>
      </c>
      <c r="N905" s="4">
        <f>ROWS(A2:A905)</f>
        <v>904</v>
      </c>
      <c r="O905" s="40">
        <f>IF(ISNUMBER(SEARCH('Cross Reference'!E9,B905)),N905,"")</f>
        <v>904</v>
      </c>
      <c r="P905" s="4">
        <f>IFERROR(SMALL(O2:O5008,N905),"")</f>
        <v>904</v>
      </c>
    </row>
    <row r="906" spans="1:16" ht="14.4" x14ac:dyDescent="0.3">
      <c r="A906" s="11" t="s">
        <v>15</v>
      </c>
      <c r="B906" s="10" t="s">
        <v>672</v>
      </c>
      <c r="C906" s="19" t="s">
        <v>1427</v>
      </c>
      <c r="D906" s="68" t="s">
        <v>2634</v>
      </c>
      <c r="E906" s="10" t="s">
        <v>670</v>
      </c>
      <c r="F906" s="50" t="s">
        <v>1565</v>
      </c>
      <c r="G906" t="s">
        <v>2617</v>
      </c>
      <c r="H906" s="60" t="s">
        <v>1814</v>
      </c>
      <c r="I906" s="60" t="s">
        <v>2618</v>
      </c>
      <c r="J906" s="60" t="s">
        <v>2336</v>
      </c>
      <c r="K906" s="101" t="s">
        <v>2619</v>
      </c>
      <c r="N906" s="4">
        <f>ROWS(A2:A906)</f>
        <v>905</v>
      </c>
      <c r="O906" s="40">
        <f>IF(ISNUMBER(SEARCH('Cross Reference'!E9,B906)),N906,"")</f>
        <v>905</v>
      </c>
      <c r="P906" s="4">
        <f>IFERROR(SMALL(O2:O5008,N906),"")</f>
        <v>905</v>
      </c>
    </row>
    <row r="907" spans="1:16" ht="14.4" x14ac:dyDescent="0.3">
      <c r="A907" s="11" t="s">
        <v>15</v>
      </c>
      <c r="B907" s="10" t="s">
        <v>673</v>
      </c>
      <c r="C907" s="19" t="s">
        <v>1427</v>
      </c>
      <c r="D907" s="68" t="s">
        <v>2634</v>
      </c>
      <c r="E907" s="10" t="s">
        <v>670</v>
      </c>
      <c r="F907" s="50" t="s">
        <v>1565</v>
      </c>
      <c r="G907" t="s">
        <v>2617</v>
      </c>
      <c r="H907" s="60" t="s">
        <v>1814</v>
      </c>
      <c r="I907" s="60" t="s">
        <v>2618</v>
      </c>
      <c r="J907" s="60" t="s">
        <v>2336</v>
      </c>
      <c r="K907" s="101" t="s">
        <v>2619</v>
      </c>
      <c r="N907" s="4">
        <f>ROWS(A2:A907)</f>
        <v>906</v>
      </c>
      <c r="O907" s="40">
        <f>IF(ISNUMBER(SEARCH('Cross Reference'!E9,B907)),N907,"")</f>
        <v>906</v>
      </c>
      <c r="P907" s="4">
        <f>IFERROR(SMALL(O2:O5008,N907),"")</f>
        <v>906</v>
      </c>
    </row>
    <row r="908" spans="1:16" ht="14.4" x14ac:dyDescent="0.3">
      <c r="A908" s="11" t="s">
        <v>15</v>
      </c>
      <c r="B908" s="10" t="s">
        <v>674</v>
      </c>
      <c r="C908" s="19" t="s">
        <v>1427</v>
      </c>
      <c r="D908" s="68" t="s">
        <v>2634</v>
      </c>
      <c r="E908" s="10" t="s">
        <v>671</v>
      </c>
      <c r="F908" s="50" t="s">
        <v>1565</v>
      </c>
      <c r="G908" t="s">
        <v>2617</v>
      </c>
      <c r="H908" s="60" t="s">
        <v>1813</v>
      </c>
      <c r="I908" s="60" t="s">
        <v>2618</v>
      </c>
      <c r="J908" s="60" t="s">
        <v>2335</v>
      </c>
      <c r="K908" s="101" t="s">
        <v>2619</v>
      </c>
      <c r="N908" s="4">
        <f>ROWS(A2:A908)</f>
        <v>907</v>
      </c>
      <c r="O908" s="40">
        <f>IF(ISNUMBER(SEARCH('Cross Reference'!E9,B908)),N908,"")</f>
        <v>907</v>
      </c>
      <c r="P908" s="4">
        <f>IFERROR(SMALL(O2:O5008,N908),"")</f>
        <v>907</v>
      </c>
    </row>
    <row r="909" spans="1:16" ht="14.4" x14ac:dyDescent="0.3">
      <c r="A909" s="11" t="s">
        <v>15</v>
      </c>
      <c r="B909" s="10" t="s">
        <v>674</v>
      </c>
      <c r="C909" s="19" t="s">
        <v>1427</v>
      </c>
      <c r="D909" s="68" t="s">
        <v>2634</v>
      </c>
      <c r="E909" s="10" t="s">
        <v>670</v>
      </c>
      <c r="F909" s="50" t="s">
        <v>1565</v>
      </c>
      <c r="G909" t="s">
        <v>2617</v>
      </c>
      <c r="H909" s="60" t="s">
        <v>1814</v>
      </c>
      <c r="I909" s="60" t="s">
        <v>2618</v>
      </c>
      <c r="J909" s="60" t="s">
        <v>2336</v>
      </c>
      <c r="K909" s="101" t="s">
        <v>2619</v>
      </c>
      <c r="N909" s="4">
        <f>ROWS(A2:A909)</f>
        <v>908</v>
      </c>
      <c r="O909" s="40">
        <f>IF(ISNUMBER(SEARCH('Cross Reference'!E9,B909)),N909,"")</f>
        <v>908</v>
      </c>
      <c r="P909" s="4">
        <f>IFERROR(SMALL(O2:O5008,N909),"")</f>
        <v>908</v>
      </c>
    </row>
    <row r="910" spans="1:16" ht="14.4" x14ac:dyDescent="0.3">
      <c r="A910" s="11" t="s">
        <v>15</v>
      </c>
      <c r="B910" s="10" t="s">
        <v>675</v>
      </c>
      <c r="C910" s="19" t="s">
        <v>1427</v>
      </c>
      <c r="D910" s="68" t="s">
        <v>2634</v>
      </c>
      <c r="E910" s="10" t="s">
        <v>676</v>
      </c>
      <c r="F910" s="50" t="s">
        <v>1565</v>
      </c>
      <c r="G910" t="s">
        <v>2617</v>
      </c>
      <c r="H910" s="60" t="s">
        <v>1815</v>
      </c>
      <c r="I910" s="60" t="s">
        <v>2618</v>
      </c>
      <c r="J910" s="60" t="s">
        <v>2337</v>
      </c>
      <c r="K910" s="101" t="s">
        <v>2619</v>
      </c>
      <c r="N910" s="4">
        <f>ROWS(A2:A910)</f>
        <v>909</v>
      </c>
      <c r="O910" s="40">
        <f>IF(ISNUMBER(SEARCH('Cross Reference'!E9,B910)),N910,"")</f>
        <v>909</v>
      </c>
      <c r="P910" s="4">
        <f>IFERROR(SMALL(O2:O5008,N910),"")</f>
        <v>909</v>
      </c>
    </row>
    <row r="911" spans="1:16" ht="14.4" x14ac:dyDescent="0.3">
      <c r="A911" s="11" t="s">
        <v>15</v>
      </c>
      <c r="B911" s="10" t="s">
        <v>677</v>
      </c>
      <c r="C911" s="19" t="s">
        <v>1427</v>
      </c>
      <c r="D911" s="68" t="s">
        <v>2634</v>
      </c>
      <c r="E911" s="10" t="s">
        <v>678</v>
      </c>
      <c r="F911" s="50" t="s">
        <v>1565</v>
      </c>
      <c r="G911" t="s">
        <v>2617</v>
      </c>
      <c r="H911" s="60" t="s">
        <v>1816</v>
      </c>
      <c r="I911" s="60" t="s">
        <v>2618</v>
      </c>
      <c r="J911" s="60" t="s">
        <v>2338</v>
      </c>
      <c r="K911" s="101" t="s">
        <v>2619</v>
      </c>
      <c r="N911" s="4">
        <f>ROWS(A2:A911)</f>
        <v>910</v>
      </c>
      <c r="O911" s="40">
        <f>IF(ISNUMBER(SEARCH('Cross Reference'!E9,B911)),N911,"")</f>
        <v>910</v>
      </c>
      <c r="P911" s="4">
        <f>IFERROR(SMALL(O2:O5008,N911),"")</f>
        <v>910</v>
      </c>
    </row>
    <row r="912" spans="1:16" ht="14.4" x14ac:dyDescent="0.3">
      <c r="A912" s="11" t="s">
        <v>15</v>
      </c>
      <c r="B912" s="10" t="s">
        <v>677</v>
      </c>
      <c r="C912" s="19" t="s">
        <v>1427</v>
      </c>
      <c r="D912" s="68" t="s">
        <v>2634</v>
      </c>
      <c r="E912" s="10" t="s">
        <v>676</v>
      </c>
      <c r="F912" s="50" t="s">
        <v>1565</v>
      </c>
      <c r="G912" t="s">
        <v>2617</v>
      </c>
      <c r="H912" s="60" t="s">
        <v>1815</v>
      </c>
      <c r="I912" s="60" t="s">
        <v>2618</v>
      </c>
      <c r="J912" s="60" t="s">
        <v>2337</v>
      </c>
      <c r="K912" s="101" t="s">
        <v>2619</v>
      </c>
      <c r="N912" s="4">
        <f>ROWS(A2:A912)</f>
        <v>911</v>
      </c>
      <c r="O912" s="40">
        <f>IF(ISNUMBER(SEARCH('Cross Reference'!E9,B912)),N912,"")</f>
        <v>911</v>
      </c>
      <c r="P912" s="4">
        <f>IFERROR(SMALL(O2:O5008,N912),"")</f>
        <v>911</v>
      </c>
    </row>
    <row r="913" spans="1:16" ht="14.4" x14ac:dyDescent="0.3">
      <c r="A913" s="11" t="s">
        <v>15</v>
      </c>
      <c r="B913" s="10" t="s">
        <v>679</v>
      </c>
      <c r="C913" s="19" t="s">
        <v>1427</v>
      </c>
      <c r="D913" s="68" t="s">
        <v>2634</v>
      </c>
      <c r="E913" s="10" t="s">
        <v>678</v>
      </c>
      <c r="F913" s="50" t="s">
        <v>1565</v>
      </c>
      <c r="G913" t="s">
        <v>2617</v>
      </c>
      <c r="H913" s="60" t="s">
        <v>1816</v>
      </c>
      <c r="I913" s="60" t="s">
        <v>2618</v>
      </c>
      <c r="J913" s="60" t="s">
        <v>2338</v>
      </c>
      <c r="K913" s="101" t="s">
        <v>2619</v>
      </c>
      <c r="N913" s="4">
        <f>ROWS(A2:A913)</f>
        <v>912</v>
      </c>
      <c r="O913" s="40">
        <f>IF(ISNUMBER(SEARCH('Cross Reference'!E9,B913)),N913,"")</f>
        <v>912</v>
      </c>
      <c r="P913" s="4">
        <f>IFERROR(SMALL(O2:O5008,N913),"")</f>
        <v>912</v>
      </c>
    </row>
    <row r="914" spans="1:16" ht="14.4" x14ac:dyDescent="0.3">
      <c r="A914" s="11" t="s">
        <v>15</v>
      </c>
      <c r="B914" s="10" t="s">
        <v>679</v>
      </c>
      <c r="C914" s="19" t="s">
        <v>1427</v>
      </c>
      <c r="D914" s="68" t="s">
        <v>2634</v>
      </c>
      <c r="E914" s="10" t="s">
        <v>676</v>
      </c>
      <c r="F914" s="50" t="s">
        <v>1565</v>
      </c>
      <c r="G914" t="s">
        <v>2617</v>
      </c>
      <c r="H914" s="60" t="s">
        <v>1815</v>
      </c>
      <c r="I914" s="60" t="s">
        <v>2618</v>
      </c>
      <c r="J914" s="60" t="s">
        <v>2337</v>
      </c>
      <c r="K914" s="101" t="s">
        <v>2619</v>
      </c>
      <c r="N914" s="4">
        <f>ROWS(A2:A914)</f>
        <v>913</v>
      </c>
      <c r="O914" s="40">
        <f>IF(ISNUMBER(SEARCH('Cross Reference'!E9,B914)),N914,"")</f>
        <v>913</v>
      </c>
      <c r="P914" s="4">
        <f>IFERROR(SMALL(O2:O5008,N914),"")</f>
        <v>913</v>
      </c>
    </row>
    <row r="915" spans="1:16" s="6" customFormat="1" ht="15" thickBot="1" x14ac:dyDescent="0.35">
      <c r="A915" s="9" t="s">
        <v>15</v>
      </c>
      <c r="B915" s="8" t="s">
        <v>680</v>
      </c>
      <c r="C915" s="6" t="s">
        <v>1427</v>
      </c>
      <c r="D915" s="68" t="s">
        <v>2634</v>
      </c>
      <c r="E915" s="8" t="s">
        <v>676</v>
      </c>
      <c r="F915" s="87" t="s">
        <v>1565</v>
      </c>
      <c r="G915" s="2" t="s">
        <v>2617</v>
      </c>
      <c r="H915" s="62" t="s">
        <v>1815</v>
      </c>
      <c r="I915" s="60" t="s">
        <v>2618</v>
      </c>
      <c r="J915" s="62" t="s">
        <v>2337</v>
      </c>
      <c r="K915" s="101" t="s">
        <v>2619</v>
      </c>
      <c r="N915" s="6">
        <f>ROWS(A2:A915)</f>
        <v>914</v>
      </c>
      <c r="O915" s="61">
        <f>IF(ISNUMBER(SEARCH('Cross Reference'!E9,B915)),N915,"")</f>
        <v>914</v>
      </c>
      <c r="P915" s="6">
        <f>IFERROR(SMALL(O2:O5008,N915),"")</f>
        <v>914</v>
      </c>
    </row>
    <row r="916" spans="1:16" ht="14.4" x14ac:dyDescent="0.3">
      <c r="A916" s="11" t="s">
        <v>15</v>
      </c>
      <c r="B916" s="10" t="s">
        <v>681</v>
      </c>
      <c r="C916" s="10" t="s">
        <v>1427</v>
      </c>
      <c r="D916" s="68" t="s">
        <v>2634</v>
      </c>
      <c r="E916" s="10" t="s">
        <v>683</v>
      </c>
      <c r="F916" s="50" t="s">
        <v>1565</v>
      </c>
      <c r="G916" t="s">
        <v>2617</v>
      </c>
      <c r="H916" s="60" t="s">
        <v>1817</v>
      </c>
      <c r="I916" s="60" t="s">
        <v>2618</v>
      </c>
      <c r="J916" s="60" t="s">
        <v>2339</v>
      </c>
      <c r="K916" s="101" t="s">
        <v>2619</v>
      </c>
      <c r="N916" s="4">
        <f>ROWS(A2:A916)</f>
        <v>915</v>
      </c>
      <c r="O916" s="40">
        <f>IF(ISNUMBER(SEARCH('Cross Reference'!E9,B916)),N916,"")</f>
        <v>915</v>
      </c>
      <c r="P916" s="4">
        <f>IFERROR(SMALL(O2:O5008,N916),"")</f>
        <v>915</v>
      </c>
    </row>
    <row r="917" spans="1:16" ht="14.4" x14ac:dyDescent="0.3">
      <c r="A917" s="11" t="s">
        <v>15</v>
      </c>
      <c r="B917" s="47" t="s">
        <v>681</v>
      </c>
      <c r="C917" s="10" t="s">
        <v>1427</v>
      </c>
      <c r="D917" s="68" t="s">
        <v>2634</v>
      </c>
      <c r="E917" s="10" t="s">
        <v>682</v>
      </c>
      <c r="F917" s="50" t="s">
        <v>1565</v>
      </c>
      <c r="G917" t="s">
        <v>2617</v>
      </c>
      <c r="H917" s="60" t="s">
        <v>1818</v>
      </c>
      <c r="I917" s="60" t="s">
        <v>2618</v>
      </c>
      <c r="J917" s="60" t="s">
        <v>2340</v>
      </c>
      <c r="K917" s="101" t="s">
        <v>2619</v>
      </c>
      <c r="N917" s="4">
        <f>ROWS(A2:A917)</f>
        <v>916</v>
      </c>
      <c r="O917" s="40">
        <f>IF(ISNUMBER(SEARCH('Cross Reference'!E9,B917)),N917,"")</f>
        <v>916</v>
      </c>
      <c r="P917" s="4">
        <f>IFERROR(SMALL(O2:O5008,N917),"")</f>
        <v>916</v>
      </c>
    </row>
    <row r="918" spans="1:16" ht="14.4" x14ac:dyDescent="0.3">
      <c r="A918" s="11" t="s">
        <v>15</v>
      </c>
      <c r="B918" s="10" t="s">
        <v>684</v>
      </c>
      <c r="C918" s="4" t="s">
        <v>1427</v>
      </c>
      <c r="D918" s="68" t="s">
        <v>2634</v>
      </c>
      <c r="E918" s="10" t="s">
        <v>683</v>
      </c>
      <c r="F918" s="50" t="s">
        <v>1565</v>
      </c>
      <c r="G918" t="s">
        <v>2617</v>
      </c>
      <c r="H918" s="60" t="s">
        <v>1817</v>
      </c>
      <c r="I918" s="60" t="s">
        <v>2618</v>
      </c>
      <c r="J918" s="60" t="s">
        <v>2339</v>
      </c>
      <c r="K918" s="101" t="s">
        <v>2619</v>
      </c>
      <c r="N918" s="4">
        <f>ROWS(A2:A918)</f>
        <v>917</v>
      </c>
      <c r="O918" s="40">
        <f>IF(ISNUMBER(SEARCH('Cross Reference'!E9,B918)),N918,"")</f>
        <v>917</v>
      </c>
      <c r="P918" s="4">
        <f>IFERROR(SMALL(O2:O5008,N918),"")</f>
        <v>917</v>
      </c>
    </row>
    <row r="919" spans="1:16" ht="14.4" x14ac:dyDescent="0.3">
      <c r="A919" s="11" t="s">
        <v>15</v>
      </c>
      <c r="B919" s="10" t="s">
        <v>685</v>
      </c>
      <c r="C919" s="4" t="s">
        <v>1427</v>
      </c>
      <c r="D919" s="68" t="s">
        <v>2634</v>
      </c>
      <c r="E919" s="10" t="s">
        <v>683</v>
      </c>
      <c r="F919" s="50" t="s">
        <v>1565</v>
      </c>
      <c r="G919" t="s">
        <v>2617</v>
      </c>
      <c r="H919" s="60" t="s">
        <v>1817</v>
      </c>
      <c r="I919" s="60" t="s">
        <v>2618</v>
      </c>
      <c r="J919" s="60" t="s">
        <v>2339</v>
      </c>
      <c r="K919" s="101" t="s">
        <v>2619</v>
      </c>
      <c r="N919" s="4">
        <f>ROWS(A2:A919)</f>
        <v>918</v>
      </c>
      <c r="O919" s="40">
        <f>IF(ISNUMBER(SEARCH('Cross Reference'!E9,B919)),N919,"")</f>
        <v>918</v>
      </c>
      <c r="P919" s="4">
        <f>IFERROR(SMALL(O2:O5008,N919),"")</f>
        <v>918</v>
      </c>
    </row>
    <row r="920" spans="1:16" ht="14.4" x14ac:dyDescent="0.3">
      <c r="A920" s="11" t="s">
        <v>15</v>
      </c>
      <c r="B920" s="10" t="s">
        <v>686</v>
      </c>
      <c r="C920" s="4" t="s">
        <v>1427</v>
      </c>
      <c r="D920" s="68" t="s">
        <v>2634</v>
      </c>
      <c r="E920" s="10" t="s">
        <v>688</v>
      </c>
      <c r="F920" s="50" t="s">
        <v>1565</v>
      </c>
      <c r="G920" t="s">
        <v>2617</v>
      </c>
      <c r="H920" s="60" t="s">
        <v>1819</v>
      </c>
      <c r="I920" s="60" t="s">
        <v>2618</v>
      </c>
      <c r="J920" s="60" t="s">
        <v>2341</v>
      </c>
      <c r="K920" s="101" t="s">
        <v>2619</v>
      </c>
      <c r="N920" s="4">
        <f>ROWS(A2:A920)</f>
        <v>919</v>
      </c>
      <c r="O920" s="40">
        <f>IF(ISNUMBER(SEARCH('Cross Reference'!E9,B920)),N920,"")</f>
        <v>919</v>
      </c>
      <c r="P920" s="4">
        <f>IFERROR(SMALL(O2:O5008,N920),"")</f>
        <v>919</v>
      </c>
    </row>
    <row r="921" spans="1:16" ht="14.4" x14ac:dyDescent="0.3">
      <c r="A921" s="11" t="s">
        <v>15</v>
      </c>
      <c r="B921" s="10" t="s">
        <v>686</v>
      </c>
      <c r="C921" s="4" t="s">
        <v>1427</v>
      </c>
      <c r="D921" s="68" t="s">
        <v>2634</v>
      </c>
      <c r="E921" s="10" t="s">
        <v>687</v>
      </c>
      <c r="F921" s="50" t="s">
        <v>1565</v>
      </c>
      <c r="G921" t="s">
        <v>2617</v>
      </c>
      <c r="H921" s="60" t="s">
        <v>1820</v>
      </c>
      <c r="I921" s="60" t="s">
        <v>2618</v>
      </c>
      <c r="J921" s="60" t="s">
        <v>2342</v>
      </c>
      <c r="K921" s="101" t="s">
        <v>2619</v>
      </c>
      <c r="N921" s="4">
        <f>ROWS(A2:A921)</f>
        <v>920</v>
      </c>
      <c r="O921" s="40">
        <f>IF(ISNUMBER(SEARCH('Cross Reference'!E9,B921)),N921,"")</f>
        <v>920</v>
      </c>
      <c r="P921" s="4">
        <f>IFERROR(SMALL(O2:O5008,N921),"")</f>
        <v>920</v>
      </c>
    </row>
    <row r="922" spans="1:16" ht="14.4" x14ac:dyDescent="0.3">
      <c r="A922" s="11" t="s">
        <v>15</v>
      </c>
      <c r="B922" s="10" t="s">
        <v>689</v>
      </c>
      <c r="C922" s="4" t="s">
        <v>1427</v>
      </c>
      <c r="D922" s="68" t="s">
        <v>2634</v>
      </c>
      <c r="E922" s="10" t="s">
        <v>688</v>
      </c>
      <c r="F922" s="50" t="s">
        <v>1565</v>
      </c>
      <c r="G922" t="s">
        <v>2617</v>
      </c>
      <c r="H922" s="60" t="s">
        <v>1819</v>
      </c>
      <c r="I922" s="60" t="s">
        <v>2618</v>
      </c>
      <c r="J922" s="60" t="s">
        <v>2341</v>
      </c>
      <c r="K922" s="101" t="s">
        <v>2619</v>
      </c>
      <c r="N922" s="4">
        <f>ROWS(A2:A922)</f>
        <v>921</v>
      </c>
      <c r="O922" s="40">
        <f>IF(ISNUMBER(SEARCH('Cross Reference'!E9,B922)),N922,"")</f>
        <v>921</v>
      </c>
      <c r="P922" s="4">
        <f>IFERROR(SMALL(O2:O5008,N922),"")</f>
        <v>921</v>
      </c>
    </row>
    <row r="923" spans="1:16" ht="14.4" x14ac:dyDescent="0.3">
      <c r="A923" s="11" t="s">
        <v>15</v>
      </c>
      <c r="B923" s="10" t="s">
        <v>689</v>
      </c>
      <c r="C923" s="4" t="s">
        <v>1427</v>
      </c>
      <c r="D923" s="68" t="s">
        <v>2634</v>
      </c>
      <c r="E923" s="10" t="s">
        <v>687</v>
      </c>
      <c r="F923" s="50" t="s">
        <v>1565</v>
      </c>
      <c r="G923" t="s">
        <v>2617</v>
      </c>
      <c r="H923" s="60" t="s">
        <v>1820</v>
      </c>
      <c r="I923" s="60" t="s">
        <v>2618</v>
      </c>
      <c r="J923" s="60" t="s">
        <v>2342</v>
      </c>
      <c r="K923" s="101" t="s">
        <v>2619</v>
      </c>
      <c r="N923" s="4">
        <f>ROWS(A2:A923)</f>
        <v>922</v>
      </c>
      <c r="O923" s="40">
        <f>IF(ISNUMBER(SEARCH('Cross Reference'!E9,B923)),N923,"")</f>
        <v>922</v>
      </c>
      <c r="P923" s="4">
        <f>IFERROR(SMALL(O2:O5008,N923),"")</f>
        <v>922</v>
      </c>
    </row>
    <row r="924" spans="1:16" ht="14.4" x14ac:dyDescent="0.3">
      <c r="A924" s="11" t="s">
        <v>15</v>
      </c>
      <c r="B924" s="10" t="s">
        <v>690</v>
      </c>
      <c r="C924" s="4" t="s">
        <v>1427</v>
      </c>
      <c r="D924" s="68" t="s">
        <v>2634</v>
      </c>
      <c r="E924" s="10" t="s">
        <v>688</v>
      </c>
      <c r="F924" s="50" t="s">
        <v>1565</v>
      </c>
      <c r="G924" t="s">
        <v>2617</v>
      </c>
      <c r="H924" s="60" t="s">
        <v>1819</v>
      </c>
      <c r="I924" s="60" t="s">
        <v>2618</v>
      </c>
      <c r="J924" s="60" t="s">
        <v>2341</v>
      </c>
      <c r="K924" s="101" t="s">
        <v>2619</v>
      </c>
      <c r="N924" s="4">
        <f>ROWS(A2:A924)</f>
        <v>923</v>
      </c>
      <c r="O924" s="40">
        <f>IF(ISNUMBER(SEARCH('Cross Reference'!E9,B924)),N924,"")</f>
        <v>923</v>
      </c>
      <c r="P924" s="4">
        <f>IFERROR(SMALL(O2:O5008,N924),"")</f>
        <v>923</v>
      </c>
    </row>
    <row r="925" spans="1:16" ht="14.4" x14ac:dyDescent="0.3">
      <c r="A925" s="11" t="s">
        <v>15</v>
      </c>
      <c r="B925" s="10" t="s">
        <v>691</v>
      </c>
      <c r="C925" s="4" t="s">
        <v>1427</v>
      </c>
      <c r="D925" s="68" t="s">
        <v>2634</v>
      </c>
      <c r="E925" s="10" t="s">
        <v>688</v>
      </c>
      <c r="F925" s="50" t="s">
        <v>1565</v>
      </c>
      <c r="G925" t="s">
        <v>2617</v>
      </c>
      <c r="H925" s="60" t="s">
        <v>1819</v>
      </c>
      <c r="I925" s="60" t="s">
        <v>2618</v>
      </c>
      <c r="J925" s="60" t="s">
        <v>2341</v>
      </c>
      <c r="K925" s="101" t="s">
        <v>2619</v>
      </c>
      <c r="N925" s="4">
        <f>ROWS(A2:A925)</f>
        <v>924</v>
      </c>
      <c r="O925" s="40">
        <f>IF(ISNUMBER(SEARCH('Cross Reference'!E9,B925)),N925,"")</f>
        <v>924</v>
      </c>
      <c r="P925" s="4">
        <f>IFERROR(SMALL(O2:O5008,N925),"")</f>
        <v>924</v>
      </c>
    </row>
    <row r="926" spans="1:16" ht="14.4" x14ac:dyDescent="0.3">
      <c r="A926" s="11" t="s">
        <v>15</v>
      </c>
      <c r="B926" s="10" t="s">
        <v>692</v>
      </c>
      <c r="C926" s="4" t="s">
        <v>1427</v>
      </c>
      <c r="D926" s="68" t="s">
        <v>2634</v>
      </c>
      <c r="E926" s="10" t="s">
        <v>683</v>
      </c>
      <c r="F926" s="50" t="s">
        <v>1565</v>
      </c>
      <c r="G926" t="s">
        <v>2617</v>
      </c>
      <c r="H926" s="60" t="s">
        <v>1817</v>
      </c>
      <c r="I926" s="60" t="s">
        <v>2618</v>
      </c>
      <c r="J926" s="60" t="s">
        <v>2339</v>
      </c>
      <c r="K926" s="101" t="s">
        <v>2619</v>
      </c>
      <c r="N926" s="4">
        <f>ROWS(A2:A926)</f>
        <v>925</v>
      </c>
      <c r="O926" s="40">
        <f>IF(ISNUMBER(SEARCH('Cross Reference'!E9,B926)),N926,"")</f>
        <v>925</v>
      </c>
      <c r="P926" s="4">
        <f>IFERROR(SMALL(O2:O5008,N926),"")</f>
        <v>925</v>
      </c>
    </row>
    <row r="927" spans="1:16" ht="14.4" x14ac:dyDescent="0.3">
      <c r="A927" s="11" t="s">
        <v>15</v>
      </c>
      <c r="B927" s="10" t="s">
        <v>692</v>
      </c>
      <c r="C927" s="4" t="s">
        <v>1427</v>
      </c>
      <c r="D927" s="68" t="s">
        <v>2634</v>
      </c>
      <c r="E927" s="10" t="s">
        <v>682</v>
      </c>
      <c r="F927" s="50" t="s">
        <v>1565</v>
      </c>
      <c r="G927" t="s">
        <v>2617</v>
      </c>
      <c r="H927" s="60" t="s">
        <v>1818</v>
      </c>
      <c r="I927" s="60" t="s">
        <v>2618</v>
      </c>
      <c r="J927" s="60" t="s">
        <v>2340</v>
      </c>
      <c r="K927" s="101" t="s">
        <v>2619</v>
      </c>
      <c r="N927" s="4">
        <f>ROWS(A2:A927)</f>
        <v>926</v>
      </c>
      <c r="O927" s="40">
        <f>IF(ISNUMBER(SEARCH('Cross Reference'!E9,B927)),N927,"")</f>
        <v>926</v>
      </c>
      <c r="P927" s="4">
        <f>IFERROR(SMALL(O2:O5008,N927),"")</f>
        <v>926</v>
      </c>
    </row>
    <row r="928" spans="1:16" ht="14.4" x14ac:dyDescent="0.3">
      <c r="A928" s="11" t="s">
        <v>15</v>
      </c>
      <c r="B928" s="10" t="s">
        <v>693</v>
      </c>
      <c r="C928" s="4" t="s">
        <v>1427</v>
      </c>
      <c r="D928" s="68" t="s">
        <v>2634</v>
      </c>
      <c r="E928" s="10" t="s">
        <v>695</v>
      </c>
      <c r="F928" s="50" t="s">
        <v>1565</v>
      </c>
      <c r="G928" t="s">
        <v>2617</v>
      </c>
      <c r="H928" s="60" t="s">
        <v>1821</v>
      </c>
      <c r="I928" s="60" t="s">
        <v>2618</v>
      </c>
      <c r="J928" s="60" t="s">
        <v>2343</v>
      </c>
      <c r="K928" s="101" t="s">
        <v>2619</v>
      </c>
      <c r="N928" s="4">
        <f>ROWS(A2:A928)</f>
        <v>927</v>
      </c>
      <c r="O928" s="40">
        <f>IF(ISNUMBER(SEARCH('Cross Reference'!E9,B928)),N928,"")</f>
        <v>927</v>
      </c>
      <c r="P928" s="4">
        <f>IFERROR(SMALL(O2:O5008,N928),"")</f>
        <v>927</v>
      </c>
    </row>
    <row r="929" spans="1:16" ht="14.4" x14ac:dyDescent="0.3">
      <c r="A929" s="11" t="s">
        <v>15</v>
      </c>
      <c r="B929" s="10" t="s">
        <v>693</v>
      </c>
      <c r="C929" s="4" t="s">
        <v>1427</v>
      </c>
      <c r="D929" s="68" t="s">
        <v>2634</v>
      </c>
      <c r="E929" s="10" t="s">
        <v>694</v>
      </c>
      <c r="F929" s="50" t="s">
        <v>1565</v>
      </c>
      <c r="G929" t="s">
        <v>2617</v>
      </c>
      <c r="H929" s="60" t="s">
        <v>1822</v>
      </c>
      <c r="I929" s="60" t="s">
        <v>2618</v>
      </c>
      <c r="J929" s="60" t="s">
        <v>2344</v>
      </c>
      <c r="K929" s="101" t="s">
        <v>2619</v>
      </c>
      <c r="N929" s="4">
        <f>ROWS(A2:A929)</f>
        <v>928</v>
      </c>
      <c r="O929" s="40">
        <f>IF(ISNUMBER(SEARCH('Cross Reference'!E9,B929)),N929,"")</f>
        <v>928</v>
      </c>
      <c r="P929" s="4">
        <f>IFERROR(SMALL(O2:O5008,N929),"")</f>
        <v>928</v>
      </c>
    </row>
    <row r="930" spans="1:16" ht="14.4" x14ac:dyDescent="0.3">
      <c r="A930" s="11" t="s">
        <v>15</v>
      </c>
      <c r="B930" s="10" t="s">
        <v>696</v>
      </c>
      <c r="C930" s="4" t="s">
        <v>1427</v>
      </c>
      <c r="D930" s="68" t="s">
        <v>2634</v>
      </c>
      <c r="E930" s="10" t="s">
        <v>695</v>
      </c>
      <c r="F930" s="50" t="s">
        <v>1565</v>
      </c>
      <c r="G930" t="s">
        <v>2617</v>
      </c>
      <c r="H930" s="60" t="s">
        <v>1821</v>
      </c>
      <c r="I930" s="60" t="s">
        <v>2618</v>
      </c>
      <c r="J930" s="60" t="s">
        <v>2343</v>
      </c>
      <c r="K930" s="101" t="s">
        <v>2619</v>
      </c>
      <c r="N930" s="4">
        <f>ROWS(A2:A930)</f>
        <v>929</v>
      </c>
      <c r="O930" s="40">
        <f>IF(ISNUMBER(SEARCH('Cross Reference'!E9,B930)),N930,"")</f>
        <v>929</v>
      </c>
      <c r="P930" s="4">
        <f>IFERROR(SMALL(O2:O5008,N930),"")</f>
        <v>929</v>
      </c>
    </row>
    <row r="931" spans="1:16" ht="14.4" x14ac:dyDescent="0.3">
      <c r="A931" s="11" t="s">
        <v>15</v>
      </c>
      <c r="B931" s="10" t="s">
        <v>697</v>
      </c>
      <c r="C931" s="4" t="s">
        <v>1427</v>
      </c>
      <c r="D931" s="68" t="s">
        <v>2634</v>
      </c>
      <c r="E931" s="10" t="s">
        <v>695</v>
      </c>
      <c r="F931" s="50" t="s">
        <v>1565</v>
      </c>
      <c r="G931" t="s">
        <v>2617</v>
      </c>
      <c r="H931" s="60" t="s">
        <v>1821</v>
      </c>
      <c r="I931" s="60" t="s">
        <v>2618</v>
      </c>
      <c r="J931" s="60" t="s">
        <v>2343</v>
      </c>
      <c r="K931" s="101" t="s">
        <v>2619</v>
      </c>
      <c r="N931" s="4">
        <f>ROWS(A2:A931)</f>
        <v>930</v>
      </c>
      <c r="O931" s="40">
        <f>IF(ISNUMBER(SEARCH('Cross Reference'!E9,B931)),N931,"")</f>
        <v>930</v>
      </c>
      <c r="P931" s="4">
        <f>IFERROR(SMALL(O2:O5008,N931),"")</f>
        <v>930</v>
      </c>
    </row>
    <row r="932" spans="1:16" ht="14.4" x14ac:dyDescent="0.3">
      <c r="A932" s="11" t="s">
        <v>15</v>
      </c>
      <c r="B932" s="10" t="s">
        <v>697</v>
      </c>
      <c r="C932" s="4" t="s">
        <v>1427</v>
      </c>
      <c r="D932" s="68" t="s">
        <v>2634</v>
      </c>
      <c r="E932" s="10" t="s">
        <v>694</v>
      </c>
      <c r="F932" s="50" t="s">
        <v>1565</v>
      </c>
      <c r="G932" t="s">
        <v>2617</v>
      </c>
      <c r="H932" s="60" t="s">
        <v>1822</v>
      </c>
      <c r="I932" s="60" t="s">
        <v>2618</v>
      </c>
      <c r="J932" s="60" t="s">
        <v>2344</v>
      </c>
      <c r="K932" s="101" t="s">
        <v>2619</v>
      </c>
      <c r="N932" s="4">
        <f>ROWS(A2:A932)</f>
        <v>931</v>
      </c>
      <c r="O932" s="40">
        <f>IF(ISNUMBER(SEARCH('Cross Reference'!E9,B932)),N932,"")</f>
        <v>931</v>
      </c>
      <c r="P932" s="4">
        <f>IFERROR(SMALL(O2:O5008,N932),"")</f>
        <v>931</v>
      </c>
    </row>
    <row r="933" spans="1:16" ht="14.4" x14ac:dyDescent="0.3">
      <c r="A933" s="11" t="s">
        <v>15</v>
      </c>
      <c r="B933" s="10" t="s">
        <v>698</v>
      </c>
      <c r="C933" s="4" t="s">
        <v>1427</v>
      </c>
      <c r="D933" s="68" t="s">
        <v>2634</v>
      </c>
      <c r="E933" s="10" t="s">
        <v>695</v>
      </c>
      <c r="F933" s="50" t="s">
        <v>1565</v>
      </c>
      <c r="G933" t="s">
        <v>2617</v>
      </c>
      <c r="H933" s="60" t="s">
        <v>1821</v>
      </c>
      <c r="I933" s="60" t="s">
        <v>2618</v>
      </c>
      <c r="J933" s="60" t="s">
        <v>2343</v>
      </c>
      <c r="K933" s="101" t="s">
        <v>2619</v>
      </c>
      <c r="N933" s="4">
        <f>ROWS(A2:A933)</f>
        <v>932</v>
      </c>
      <c r="O933" s="40">
        <f>IF(ISNUMBER(SEARCH('Cross Reference'!E9,B933)),N933,"")</f>
        <v>932</v>
      </c>
      <c r="P933" s="4">
        <f>IFERROR(SMALL(O2:O5008,N933),"")</f>
        <v>932</v>
      </c>
    </row>
    <row r="934" spans="1:16" ht="14.4" x14ac:dyDescent="0.3">
      <c r="A934" s="11" t="s">
        <v>15</v>
      </c>
      <c r="B934" s="10" t="s">
        <v>699</v>
      </c>
      <c r="C934" s="4" t="s">
        <v>1427</v>
      </c>
      <c r="D934" s="68" t="s">
        <v>2634</v>
      </c>
      <c r="E934" s="4" t="s">
        <v>2611</v>
      </c>
      <c r="F934" s="50" t="s">
        <v>1565</v>
      </c>
      <c r="G934" t="s">
        <v>2617</v>
      </c>
      <c r="H934" s="60" t="s">
        <v>2088</v>
      </c>
      <c r="I934" s="60" t="s">
        <v>2618</v>
      </c>
      <c r="J934" s="60" t="s">
        <v>2603</v>
      </c>
      <c r="K934" s="101" t="s">
        <v>2619</v>
      </c>
      <c r="N934" s="4">
        <f>ROWS(A2:A934)</f>
        <v>933</v>
      </c>
      <c r="O934" s="40">
        <f>IF(ISNUMBER(SEARCH('Cross Reference'!E9,B934)),N934,"")</f>
        <v>933</v>
      </c>
      <c r="P934" s="4">
        <f>IFERROR(SMALL(O2:O5008,N934),"")</f>
        <v>933</v>
      </c>
    </row>
    <row r="935" spans="1:16" ht="14.4" x14ac:dyDescent="0.3">
      <c r="A935" s="11" t="s">
        <v>15</v>
      </c>
      <c r="B935" s="10" t="s">
        <v>700</v>
      </c>
      <c r="C935" s="4" t="s">
        <v>1427</v>
      </c>
      <c r="D935" s="68" t="s">
        <v>2634</v>
      </c>
      <c r="E935" s="4" t="s">
        <v>2611</v>
      </c>
      <c r="F935" s="50" t="s">
        <v>1565</v>
      </c>
      <c r="G935" t="s">
        <v>2617</v>
      </c>
      <c r="H935" s="60" t="s">
        <v>2088</v>
      </c>
      <c r="I935" s="60" t="s">
        <v>2618</v>
      </c>
      <c r="J935" s="60" t="s">
        <v>2603</v>
      </c>
      <c r="K935" s="101" t="s">
        <v>2619</v>
      </c>
      <c r="N935" s="4">
        <f>ROWS(A2:A935)</f>
        <v>934</v>
      </c>
      <c r="O935" s="40">
        <f>IF(ISNUMBER(SEARCH('Cross Reference'!E9,B935)),N935,"")</f>
        <v>934</v>
      </c>
      <c r="P935" s="4">
        <f>IFERROR(SMALL(O2:O5008,N935),"")</f>
        <v>934</v>
      </c>
    </row>
    <row r="936" spans="1:16" ht="14.4" x14ac:dyDescent="0.3">
      <c r="A936" s="11" t="s">
        <v>15</v>
      </c>
      <c r="B936" s="10" t="s">
        <v>701</v>
      </c>
      <c r="C936" s="4" t="s">
        <v>1427</v>
      </c>
      <c r="D936" s="68" t="s">
        <v>2634</v>
      </c>
      <c r="E936" s="4" t="s">
        <v>2611</v>
      </c>
      <c r="F936" s="50" t="s">
        <v>1565</v>
      </c>
      <c r="G936" t="s">
        <v>2617</v>
      </c>
      <c r="H936" s="60" t="s">
        <v>2088</v>
      </c>
      <c r="I936" s="60" t="s">
        <v>2618</v>
      </c>
      <c r="J936" s="60" t="s">
        <v>2603</v>
      </c>
      <c r="K936" s="101" t="s">
        <v>2619</v>
      </c>
      <c r="N936" s="4">
        <f>ROWS(A2:A936)</f>
        <v>935</v>
      </c>
      <c r="O936" s="40">
        <f>IF(ISNUMBER(SEARCH('Cross Reference'!E9,B936)),N936,"")</f>
        <v>935</v>
      </c>
      <c r="P936" s="4">
        <f>IFERROR(SMALL(O2:O5008,N936),"")</f>
        <v>935</v>
      </c>
    </row>
    <row r="937" spans="1:16" ht="14.4" x14ac:dyDescent="0.3">
      <c r="A937" s="11" t="s">
        <v>15</v>
      </c>
      <c r="B937" s="10" t="s">
        <v>702</v>
      </c>
      <c r="C937" s="4" t="s">
        <v>1427</v>
      </c>
      <c r="D937" s="68" t="s">
        <v>2634</v>
      </c>
      <c r="E937" s="4" t="s">
        <v>2611</v>
      </c>
      <c r="F937" s="50" t="s">
        <v>1565</v>
      </c>
      <c r="G937" t="s">
        <v>2617</v>
      </c>
      <c r="H937" s="60" t="s">
        <v>2088</v>
      </c>
      <c r="I937" s="60" t="s">
        <v>2618</v>
      </c>
      <c r="J937" s="60" t="s">
        <v>2603</v>
      </c>
      <c r="K937" s="101" t="s">
        <v>2619</v>
      </c>
      <c r="N937" s="4">
        <f>ROWS(A2:A937)</f>
        <v>936</v>
      </c>
      <c r="O937" s="40">
        <f>IF(ISNUMBER(SEARCH('Cross Reference'!E9,B937)),N937,"")</f>
        <v>936</v>
      </c>
      <c r="P937" s="4">
        <f>IFERROR(SMALL(O2:O5008,N937),"")</f>
        <v>936</v>
      </c>
    </row>
    <row r="938" spans="1:16" ht="14.4" x14ac:dyDescent="0.3">
      <c r="A938" s="11" t="s">
        <v>15</v>
      </c>
      <c r="B938" s="10" t="s">
        <v>703</v>
      </c>
      <c r="C938" s="4" t="s">
        <v>1427</v>
      </c>
      <c r="D938" s="68" t="s">
        <v>2634</v>
      </c>
      <c r="E938" s="10" t="s">
        <v>705</v>
      </c>
      <c r="F938" s="50" t="s">
        <v>1565</v>
      </c>
      <c r="G938" t="s">
        <v>2617</v>
      </c>
      <c r="H938" s="60" t="s">
        <v>1823</v>
      </c>
      <c r="I938" s="60" t="s">
        <v>2618</v>
      </c>
      <c r="J938" s="60" t="s">
        <v>2345</v>
      </c>
      <c r="K938" s="101" t="s">
        <v>2619</v>
      </c>
      <c r="N938" s="4">
        <f>ROWS(A2:A938)</f>
        <v>937</v>
      </c>
      <c r="O938" s="40">
        <f>IF(ISNUMBER(SEARCH('Cross Reference'!E9,B938)),N938,"")</f>
        <v>937</v>
      </c>
      <c r="P938" s="4">
        <f>IFERROR(SMALL(O2:O5008,N938),"")</f>
        <v>937</v>
      </c>
    </row>
    <row r="939" spans="1:16" ht="14.4" x14ac:dyDescent="0.3">
      <c r="A939" s="11" t="s">
        <v>15</v>
      </c>
      <c r="B939" s="10" t="s">
        <v>703</v>
      </c>
      <c r="C939" s="4" t="s">
        <v>1427</v>
      </c>
      <c r="D939" s="68" t="s">
        <v>2634</v>
      </c>
      <c r="E939" s="10" t="s">
        <v>704</v>
      </c>
      <c r="F939" s="50" t="s">
        <v>1565</v>
      </c>
      <c r="G939" t="s">
        <v>2617</v>
      </c>
      <c r="H939" s="60" t="s">
        <v>1824</v>
      </c>
      <c r="I939" s="60" t="s">
        <v>2618</v>
      </c>
      <c r="J939" s="60" t="s">
        <v>2346</v>
      </c>
      <c r="K939" s="101" t="s">
        <v>2619</v>
      </c>
      <c r="N939" s="4">
        <f>ROWS(A2:A939)</f>
        <v>938</v>
      </c>
      <c r="O939" s="40">
        <f>IF(ISNUMBER(SEARCH('Cross Reference'!E9,B939)),N939,"")</f>
        <v>938</v>
      </c>
      <c r="P939" s="4">
        <f>IFERROR(SMALL(O2:O5008,N939),"")</f>
        <v>938</v>
      </c>
    </row>
    <row r="940" spans="1:16" ht="14.4" x14ac:dyDescent="0.3">
      <c r="A940" s="11" t="s">
        <v>15</v>
      </c>
      <c r="B940" s="10" t="s">
        <v>706</v>
      </c>
      <c r="C940" s="4" t="s">
        <v>1427</v>
      </c>
      <c r="D940" s="68" t="s">
        <v>2634</v>
      </c>
      <c r="E940" s="10" t="s">
        <v>705</v>
      </c>
      <c r="F940" s="50" t="s">
        <v>1565</v>
      </c>
      <c r="G940" t="s">
        <v>2617</v>
      </c>
      <c r="H940" s="60" t="s">
        <v>1823</v>
      </c>
      <c r="I940" s="60" t="s">
        <v>2618</v>
      </c>
      <c r="J940" s="60" t="s">
        <v>2345</v>
      </c>
      <c r="K940" s="101" t="s">
        <v>2619</v>
      </c>
      <c r="N940" s="4">
        <f>ROWS(A2:A940)</f>
        <v>939</v>
      </c>
      <c r="O940" s="40">
        <f>IF(ISNUMBER(SEARCH('Cross Reference'!E9,B940)),N940,"")</f>
        <v>939</v>
      </c>
      <c r="P940" s="4">
        <f>IFERROR(SMALL(O2:O5008,N940),"")</f>
        <v>939</v>
      </c>
    </row>
    <row r="941" spans="1:16" ht="14.4" x14ac:dyDescent="0.3">
      <c r="A941" s="11" t="s">
        <v>15</v>
      </c>
      <c r="B941" s="10" t="s">
        <v>707</v>
      </c>
      <c r="C941" s="4" t="s">
        <v>1427</v>
      </c>
      <c r="D941" s="68" t="s">
        <v>2634</v>
      </c>
      <c r="E941" s="10" t="s">
        <v>705</v>
      </c>
      <c r="F941" s="50" t="s">
        <v>1565</v>
      </c>
      <c r="G941" t="s">
        <v>2617</v>
      </c>
      <c r="H941" s="60" t="s">
        <v>1823</v>
      </c>
      <c r="I941" s="60" t="s">
        <v>2618</v>
      </c>
      <c r="J941" s="60" t="s">
        <v>2345</v>
      </c>
      <c r="K941" s="101" t="s">
        <v>2619</v>
      </c>
      <c r="N941" s="4">
        <f>ROWS(A2:A941)</f>
        <v>940</v>
      </c>
      <c r="O941" s="40">
        <f>IF(ISNUMBER(SEARCH('Cross Reference'!E9,B941)),N941,"")</f>
        <v>940</v>
      </c>
      <c r="P941" s="4">
        <f>IFERROR(SMALL(O2:O5008,N941),"")</f>
        <v>940</v>
      </c>
    </row>
    <row r="942" spans="1:16" ht="14.4" x14ac:dyDescent="0.3">
      <c r="A942" s="11" t="s">
        <v>15</v>
      </c>
      <c r="B942" s="10" t="s">
        <v>708</v>
      </c>
      <c r="C942" s="4" t="s">
        <v>1427</v>
      </c>
      <c r="D942" s="68" t="s">
        <v>2634</v>
      </c>
      <c r="E942" s="10" t="s">
        <v>705</v>
      </c>
      <c r="F942" s="50" t="s">
        <v>1565</v>
      </c>
      <c r="G942" t="s">
        <v>2617</v>
      </c>
      <c r="H942" s="60" t="s">
        <v>1823</v>
      </c>
      <c r="I942" s="60" t="s">
        <v>2618</v>
      </c>
      <c r="J942" s="60" t="s">
        <v>2345</v>
      </c>
      <c r="K942" s="101" t="s">
        <v>2619</v>
      </c>
      <c r="N942" s="4">
        <f>ROWS(A2:A942)</f>
        <v>941</v>
      </c>
      <c r="O942" s="40">
        <f>IF(ISNUMBER(SEARCH('Cross Reference'!E9,B942)),N942,"")</f>
        <v>941</v>
      </c>
      <c r="P942" s="4">
        <f>IFERROR(SMALL(O2:O5008,N942),"")</f>
        <v>941</v>
      </c>
    </row>
    <row r="943" spans="1:16" ht="14.4" x14ac:dyDescent="0.3">
      <c r="A943" s="11" t="s">
        <v>15</v>
      </c>
      <c r="B943" s="10" t="s">
        <v>708</v>
      </c>
      <c r="C943" s="4" t="s">
        <v>1427</v>
      </c>
      <c r="D943" s="68" t="s">
        <v>2634</v>
      </c>
      <c r="E943" s="10" t="s">
        <v>704</v>
      </c>
      <c r="F943" s="50" t="s">
        <v>1565</v>
      </c>
      <c r="G943" t="s">
        <v>2617</v>
      </c>
      <c r="H943" s="60" t="s">
        <v>1824</v>
      </c>
      <c r="I943" s="60" t="s">
        <v>2618</v>
      </c>
      <c r="J943" s="60" t="s">
        <v>2346</v>
      </c>
      <c r="K943" s="101" t="s">
        <v>2619</v>
      </c>
      <c r="N943" s="4">
        <f>ROWS(A2:A943)</f>
        <v>942</v>
      </c>
      <c r="O943" s="40">
        <f>IF(ISNUMBER(SEARCH('Cross Reference'!E9,B943)),N943,"")</f>
        <v>942</v>
      </c>
      <c r="P943" s="4">
        <f>IFERROR(SMALL(O2:O5008,N943),"")</f>
        <v>942</v>
      </c>
    </row>
    <row r="944" spans="1:16" ht="14.4" x14ac:dyDescent="0.3">
      <c r="A944" s="11" t="s">
        <v>15</v>
      </c>
      <c r="B944" s="10" t="s">
        <v>709</v>
      </c>
      <c r="C944" s="4" t="s">
        <v>1427</v>
      </c>
      <c r="D944" s="68" t="s">
        <v>2634</v>
      </c>
      <c r="E944" s="10" t="s">
        <v>711</v>
      </c>
      <c r="F944" s="50" t="s">
        <v>1565</v>
      </c>
      <c r="G944" t="s">
        <v>2617</v>
      </c>
      <c r="H944" s="60" t="s">
        <v>1825</v>
      </c>
      <c r="I944" s="60" t="s">
        <v>2618</v>
      </c>
      <c r="J944" s="60" t="s">
        <v>2347</v>
      </c>
      <c r="K944" s="101" t="s">
        <v>2619</v>
      </c>
      <c r="N944" s="4">
        <f>ROWS(A2:A944)</f>
        <v>943</v>
      </c>
      <c r="O944" s="40">
        <f>IF(ISNUMBER(SEARCH('Cross Reference'!E9,B944)),N944,"")</f>
        <v>943</v>
      </c>
      <c r="P944" s="4">
        <f>IFERROR(SMALL(O2:O5008,N944),"")</f>
        <v>943</v>
      </c>
    </row>
    <row r="945" spans="1:16" ht="14.4" x14ac:dyDescent="0.3">
      <c r="A945" s="11" t="s">
        <v>15</v>
      </c>
      <c r="B945" s="10" t="s">
        <v>709</v>
      </c>
      <c r="C945" s="4" t="s">
        <v>1427</v>
      </c>
      <c r="D945" s="68" t="s">
        <v>2634</v>
      </c>
      <c r="E945" s="10" t="s">
        <v>710</v>
      </c>
      <c r="F945" s="50" t="s">
        <v>1565</v>
      </c>
      <c r="G945" t="s">
        <v>2617</v>
      </c>
      <c r="H945" s="60" t="s">
        <v>1826</v>
      </c>
      <c r="I945" s="60" t="s">
        <v>2618</v>
      </c>
      <c r="J945" s="60" t="s">
        <v>2348</v>
      </c>
      <c r="K945" s="101" t="s">
        <v>2619</v>
      </c>
      <c r="N945" s="4">
        <f>ROWS(A2:A945)</f>
        <v>944</v>
      </c>
      <c r="O945" s="40">
        <f>IF(ISNUMBER(SEARCH('Cross Reference'!E9,B945)),N945,"")</f>
        <v>944</v>
      </c>
      <c r="P945" s="4">
        <f>IFERROR(SMALL(O2:O5008,N945),"")</f>
        <v>944</v>
      </c>
    </row>
    <row r="946" spans="1:16" ht="14.4" x14ac:dyDescent="0.3">
      <c r="A946" s="11" t="s">
        <v>15</v>
      </c>
      <c r="B946" s="10" t="s">
        <v>712</v>
      </c>
      <c r="C946" s="4" t="s">
        <v>1427</v>
      </c>
      <c r="D946" s="68" t="s">
        <v>2634</v>
      </c>
      <c r="E946" s="10" t="s">
        <v>711</v>
      </c>
      <c r="F946" s="50" t="s">
        <v>1565</v>
      </c>
      <c r="G946" t="s">
        <v>2617</v>
      </c>
      <c r="H946" s="60" t="s">
        <v>1825</v>
      </c>
      <c r="I946" s="60" t="s">
        <v>2618</v>
      </c>
      <c r="J946" s="60" t="s">
        <v>2347</v>
      </c>
      <c r="K946" s="101" t="s">
        <v>2619</v>
      </c>
      <c r="N946" s="4">
        <f>ROWS(A2:A946)</f>
        <v>945</v>
      </c>
      <c r="O946" s="40">
        <f>IF(ISNUMBER(SEARCH('Cross Reference'!E9,B946)),N946,"")</f>
        <v>945</v>
      </c>
      <c r="P946" s="4">
        <f>IFERROR(SMALL(O2:O5008,N946),"")</f>
        <v>945</v>
      </c>
    </row>
    <row r="947" spans="1:16" ht="14.4" x14ac:dyDescent="0.3">
      <c r="A947" s="11" t="s">
        <v>15</v>
      </c>
      <c r="B947" s="10" t="s">
        <v>713</v>
      </c>
      <c r="C947" s="4" t="s">
        <v>1427</v>
      </c>
      <c r="D947" s="68" t="s">
        <v>2634</v>
      </c>
      <c r="E947" s="10" t="s">
        <v>711</v>
      </c>
      <c r="F947" s="50" t="s">
        <v>1565</v>
      </c>
      <c r="G947" t="s">
        <v>2617</v>
      </c>
      <c r="H947" s="60" t="s">
        <v>1825</v>
      </c>
      <c r="I947" s="60" t="s">
        <v>2618</v>
      </c>
      <c r="J947" s="60" t="s">
        <v>2347</v>
      </c>
      <c r="K947" s="101" t="s">
        <v>2619</v>
      </c>
      <c r="N947" s="4">
        <f>ROWS(A2:A947)</f>
        <v>946</v>
      </c>
      <c r="O947" s="40">
        <f>IF(ISNUMBER(SEARCH('Cross Reference'!E9,B947)),N947,"")</f>
        <v>946</v>
      </c>
      <c r="P947" s="4">
        <f>IFERROR(SMALL(O2:O5008,N947),"")</f>
        <v>946</v>
      </c>
    </row>
    <row r="948" spans="1:16" ht="14.4" x14ac:dyDescent="0.3">
      <c r="A948" s="11" t="s">
        <v>15</v>
      </c>
      <c r="B948" s="10" t="s">
        <v>714</v>
      </c>
      <c r="C948" s="4" t="s">
        <v>1427</v>
      </c>
      <c r="D948" s="68" t="s">
        <v>2634</v>
      </c>
      <c r="E948" s="10" t="s">
        <v>711</v>
      </c>
      <c r="F948" s="50" t="s">
        <v>1565</v>
      </c>
      <c r="G948" t="s">
        <v>2617</v>
      </c>
      <c r="H948" s="60" t="s">
        <v>1825</v>
      </c>
      <c r="I948" s="60" t="s">
        <v>2618</v>
      </c>
      <c r="J948" s="60" t="s">
        <v>2347</v>
      </c>
      <c r="K948" s="101" t="s">
        <v>2619</v>
      </c>
      <c r="N948" s="4">
        <f>ROWS(A2:A948)</f>
        <v>947</v>
      </c>
      <c r="O948" s="40">
        <f>IF(ISNUMBER(SEARCH('Cross Reference'!E9,B948)),N948,"")</f>
        <v>947</v>
      </c>
      <c r="P948" s="4">
        <f>IFERROR(SMALL(O2:O5008,N948),"")</f>
        <v>947</v>
      </c>
    </row>
    <row r="949" spans="1:16" ht="14.4" x14ac:dyDescent="0.3">
      <c r="A949" s="11" t="s">
        <v>15</v>
      </c>
      <c r="B949" s="10" t="s">
        <v>714</v>
      </c>
      <c r="C949" s="4" t="s">
        <v>1427</v>
      </c>
      <c r="D949" s="68" t="s">
        <v>2634</v>
      </c>
      <c r="E949" s="10" t="s">
        <v>710</v>
      </c>
      <c r="F949" s="50" t="s">
        <v>1565</v>
      </c>
      <c r="G949" t="s">
        <v>2617</v>
      </c>
      <c r="H949" s="60" t="s">
        <v>1826</v>
      </c>
      <c r="I949" s="60" t="s">
        <v>2618</v>
      </c>
      <c r="J949" s="60" t="s">
        <v>2348</v>
      </c>
      <c r="K949" s="101" t="s">
        <v>2619</v>
      </c>
      <c r="N949" s="4">
        <f>ROWS(A2:A949)</f>
        <v>948</v>
      </c>
      <c r="O949" s="40">
        <f>IF(ISNUMBER(SEARCH('Cross Reference'!E9,B949)),N949,"")</f>
        <v>948</v>
      </c>
      <c r="P949" s="4">
        <f>IFERROR(SMALL(O2:O5008,N949),"")</f>
        <v>948</v>
      </c>
    </row>
    <row r="950" spans="1:16" ht="14.4" x14ac:dyDescent="0.3">
      <c r="A950" s="11" t="s">
        <v>15</v>
      </c>
      <c r="B950" s="10" t="s">
        <v>715</v>
      </c>
      <c r="C950" s="4" t="s">
        <v>1427</v>
      </c>
      <c r="D950" s="68" t="s">
        <v>2634</v>
      </c>
      <c r="E950" s="10" t="s">
        <v>717</v>
      </c>
      <c r="F950" s="50" t="s">
        <v>1565</v>
      </c>
      <c r="G950" t="s">
        <v>2617</v>
      </c>
      <c r="H950" s="60" t="s">
        <v>1827</v>
      </c>
      <c r="I950" s="60" t="s">
        <v>2618</v>
      </c>
      <c r="J950" s="60" t="s">
        <v>2349</v>
      </c>
      <c r="K950" s="101" t="s">
        <v>2619</v>
      </c>
      <c r="N950" s="4">
        <f>ROWS(A2:A950)</f>
        <v>949</v>
      </c>
      <c r="O950" s="40">
        <f>IF(ISNUMBER(SEARCH('Cross Reference'!E9,B950)),N950,"")</f>
        <v>949</v>
      </c>
      <c r="P950" s="4">
        <f>IFERROR(SMALL(O2:O5008,N950),"")</f>
        <v>949</v>
      </c>
    </row>
    <row r="951" spans="1:16" ht="14.4" x14ac:dyDescent="0.3">
      <c r="A951" s="11" t="s">
        <v>15</v>
      </c>
      <c r="B951" s="10" t="s">
        <v>715</v>
      </c>
      <c r="C951" s="4" t="s">
        <v>1427</v>
      </c>
      <c r="D951" s="68" t="s">
        <v>2634</v>
      </c>
      <c r="E951" s="10" t="s">
        <v>716</v>
      </c>
      <c r="F951" s="50" t="s">
        <v>1565</v>
      </c>
      <c r="G951" t="s">
        <v>2617</v>
      </c>
      <c r="H951" s="60" t="s">
        <v>1828</v>
      </c>
      <c r="I951" s="60" t="s">
        <v>2618</v>
      </c>
      <c r="J951" s="60" t="s">
        <v>2350</v>
      </c>
      <c r="K951" s="101" t="s">
        <v>2619</v>
      </c>
      <c r="N951" s="4">
        <f>ROWS(A2:A951)</f>
        <v>950</v>
      </c>
      <c r="O951" s="40">
        <f>IF(ISNUMBER(SEARCH('Cross Reference'!E9,B951)),N951,"")</f>
        <v>950</v>
      </c>
      <c r="P951" s="4">
        <f>IFERROR(SMALL(O2:O5008,N951),"")</f>
        <v>950</v>
      </c>
    </row>
    <row r="952" spans="1:16" ht="14.4" x14ac:dyDescent="0.3">
      <c r="A952" s="11" t="s">
        <v>15</v>
      </c>
      <c r="B952" s="10" t="s">
        <v>718</v>
      </c>
      <c r="C952" s="4" t="s">
        <v>1427</v>
      </c>
      <c r="D952" s="68" t="s">
        <v>2634</v>
      </c>
      <c r="E952" s="10" t="s">
        <v>717</v>
      </c>
      <c r="F952" s="50" t="s">
        <v>1565</v>
      </c>
      <c r="G952" t="s">
        <v>2617</v>
      </c>
      <c r="H952" s="60" t="s">
        <v>1827</v>
      </c>
      <c r="I952" s="60" t="s">
        <v>2618</v>
      </c>
      <c r="J952" s="60" t="s">
        <v>2349</v>
      </c>
      <c r="K952" s="101" t="s">
        <v>2619</v>
      </c>
      <c r="N952" s="4">
        <f>ROWS(A2:A952)</f>
        <v>951</v>
      </c>
      <c r="O952" s="40">
        <f>IF(ISNUMBER(SEARCH('Cross Reference'!E9,B952)),N952,"")</f>
        <v>951</v>
      </c>
      <c r="P952" s="4">
        <f>IFERROR(SMALL(O2:O5008,N952),"")</f>
        <v>951</v>
      </c>
    </row>
    <row r="953" spans="1:16" ht="14.4" x14ac:dyDescent="0.3">
      <c r="A953" s="11" t="s">
        <v>15</v>
      </c>
      <c r="B953" s="10" t="s">
        <v>719</v>
      </c>
      <c r="C953" s="4" t="s">
        <v>1427</v>
      </c>
      <c r="D953" s="68" t="s">
        <v>2634</v>
      </c>
      <c r="E953" s="10" t="s">
        <v>717</v>
      </c>
      <c r="F953" s="50" t="s">
        <v>1565</v>
      </c>
      <c r="G953" t="s">
        <v>2617</v>
      </c>
      <c r="H953" s="60" t="s">
        <v>1827</v>
      </c>
      <c r="I953" s="60" t="s">
        <v>2618</v>
      </c>
      <c r="J953" s="60" t="s">
        <v>2349</v>
      </c>
      <c r="K953" s="101" t="s">
        <v>2619</v>
      </c>
      <c r="N953" s="4">
        <f>ROWS(A2:A953)</f>
        <v>952</v>
      </c>
      <c r="O953" s="40">
        <f>IF(ISNUMBER(SEARCH('Cross Reference'!E9,B953)),N953,"")</f>
        <v>952</v>
      </c>
      <c r="P953" s="4">
        <f>IFERROR(SMALL(O2:O5008,N953),"")</f>
        <v>952</v>
      </c>
    </row>
    <row r="954" spans="1:16" ht="14.4" x14ac:dyDescent="0.3">
      <c r="A954" s="11" t="s">
        <v>15</v>
      </c>
      <c r="B954" s="10" t="s">
        <v>719</v>
      </c>
      <c r="C954" s="4" t="s">
        <v>1427</v>
      </c>
      <c r="D954" s="68" t="s">
        <v>2634</v>
      </c>
      <c r="E954" s="10" t="s">
        <v>716</v>
      </c>
      <c r="F954" s="50" t="s">
        <v>1565</v>
      </c>
      <c r="G954" t="s">
        <v>2617</v>
      </c>
      <c r="H954" s="60" t="s">
        <v>1828</v>
      </c>
      <c r="I954" s="60" t="s">
        <v>2618</v>
      </c>
      <c r="J954" s="60" t="s">
        <v>2350</v>
      </c>
      <c r="K954" s="101" t="s">
        <v>2619</v>
      </c>
      <c r="N954" s="4">
        <f>ROWS(A2:A954)</f>
        <v>953</v>
      </c>
      <c r="O954" s="40">
        <f>IF(ISNUMBER(SEARCH('Cross Reference'!E9,B954)),N954,"")</f>
        <v>953</v>
      </c>
      <c r="P954" s="4">
        <f>IFERROR(SMALL(O2:O5008,N954),"")</f>
        <v>953</v>
      </c>
    </row>
    <row r="955" spans="1:16" ht="14.4" x14ac:dyDescent="0.3">
      <c r="A955" s="11" t="s">
        <v>15</v>
      </c>
      <c r="B955" s="10" t="s">
        <v>720</v>
      </c>
      <c r="C955" s="4" t="s">
        <v>1427</v>
      </c>
      <c r="D955" s="68" t="s">
        <v>2634</v>
      </c>
      <c r="E955" s="10" t="s">
        <v>717</v>
      </c>
      <c r="F955" s="50" t="s">
        <v>1565</v>
      </c>
      <c r="G955" t="s">
        <v>2617</v>
      </c>
      <c r="H955" s="60" t="s">
        <v>1827</v>
      </c>
      <c r="I955" s="60" t="s">
        <v>2618</v>
      </c>
      <c r="J955" s="60" t="s">
        <v>2349</v>
      </c>
      <c r="K955" s="101" t="s">
        <v>2619</v>
      </c>
      <c r="N955" s="4">
        <f>ROWS(A2:A955)</f>
        <v>954</v>
      </c>
      <c r="O955" s="40">
        <f>IF(ISNUMBER(SEARCH('Cross Reference'!E9,B955)),N955,"")</f>
        <v>954</v>
      </c>
      <c r="P955" s="4">
        <f>IFERROR(SMALL(O2:O5008,N955),"")</f>
        <v>954</v>
      </c>
    </row>
    <row r="956" spans="1:16" ht="14.4" x14ac:dyDescent="0.3">
      <c r="A956" s="11" t="s">
        <v>15</v>
      </c>
      <c r="B956" s="10" t="s">
        <v>721</v>
      </c>
      <c r="C956" s="4" t="s">
        <v>1427</v>
      </c>
      <c r="D956" s="68" t="s">
        <v>2634</v>
      </c>
      <c r="E956" s="10" t="s">
        <v>723</v>
      </c>
      <c r="F956" s="50" t="s">
        <v>1565</v>
      </c>
      <c r="G956" t="s">
        <v>2617</v>
      </c>
      <c r="H956" s="60" t="s">
        <v>1829</v>
      </c>
      <c r="I956" s="60" t="s">
        <v>2618</v>
      </c>
      <c r="J956" s="60" t="s">
        <v>2351</v>
      </c>
      <c r="K956" s="101" t="s">
        <v>2619</v>
      </c>
      <c r="N956" s="4">
        <f>ROWS(A2:A956)</f>
        <v>955</v>
      </c>
      <c r="O956" s="40">
        <f>IF(ISNUMBER(SEARCH('Cross Reference'!E9,B956)),N956,"")</f>
        <v>955</v>
      </c>
      <c r="P956" s="4">
        <f>IFERROR(SMALL(O2:O5008,N956),"")</f>
        <v>955</v>
      </c>
    </row>
    <row r="957" spans="1:16" ht="14.4" x14ac:dyDescent="0.3">
      <c r="A957" s="11" t="s">
        <v>15</v>
      </c>
      <c r="B957" s="10" t="s">
        <v>721</v>
      </c>
      <c r="C957" s="4" t="s">
        <v>1427</v>
      </c>
      <c r="D957" s="68" t="s">
        <v>2634</v>
      </c>
      <c r="E957" s="10" t="s">
        <v>722</v>
      </c>
      <c r="F957" s="50" t="s">
        <v>1565</v>
      </c>
      <c r="G957" t="s">
        <v>2617</v>
      </c>
      <c r="H957" s="60" t="s">
        <v>1830</v>
      </c>
      <c r="I957" s="60" t="s">
        <v>2618</v>
      </c>
      <c r="J957" s="60" t="s">
        <v>2352</v>
      </c>
      <c r="K957" s="101" t="s">
        <v>2619</v>
      </c>
      <c r="N957" s="4">
        <f>ROWS(A2:A957)</f>
        <v>956</v>
      </c>
      <c r="O957" s="40">
        <f>IF(ISNUMBER(SEARCH('Cross Reference'!E9,B957)),N957,"")</f>
        <v>956</v>
      </c>
      <c r="P957" s="4">
        <f>IFERROR(SMALL(O2:O5008,N957),"")</f>
        <v>956</v>
      </c>
    </row>
    <row r="958" spans="1:16" ht="14.4" x14ac:dyDescent="0.3">
      <c r="A958" s="11" t="s">
        <v>15</v>
      </c>
      <c r="B958" s="10" t="s">
        <v>724</v>
      </c>
      <c r="C958" s="4" t="s">
        <v>1427</v>
      </c>
      <c r="D958" s="68" t="s">
        <v>2634</v>
      </c>
      <c r="E958" s="10" t="s">
        <v>723</v>
      </c>
      <c r="F958" s="50" t="s">
        <v>1565</v>
      </c>
      <c r="G958" t="s">
        <v>2617</v>
      </c>
      <c r="H958" s="60" t="s">
        <v>1829</v>
      </c>
      <c r="I958" s="60" t="s">
        <v>2618</v>
      </c>
      <c r="J958" s="60" t="s">
        <v>2351</v>
      </c>
      <c r="K958" s="101" t="s">
        <v>2619</v>
      </c>
      <c r="N958" s="4">
        <f>ROWS(A2:A958)</f>
        <v>957</v>
      </c>
      <c r="O958" s="40">
        <f>IF(ISNUMBER(SEARCH('Cross Reference'!E9,B958)),N958,"")</f>
        <v>957</v>
      </c>
      <c r="P958" s="4">
        <f>IFERROR(SMALL(O2:O5008,N958),"")</f>
        <v>957</v>
      </c>
    </row>
    <row r="959" spans="1:16" ht="14.4" x14ac:dyDescent="0.3">
      <c r="A959" s="11" t="s">
        <v>15</v>
      </c>
      <c r="B959" s="10" t="s">
        <v>725</v>
      </c>
      <c r="C959" s="4" t="s">
        <v>1427</v>
      </c>
      <c r="D959" s="68" t="s">
        <v>2634</v>
      </c>
      <c r="E959" s="10" t="s">
        <v>723</v>
      </c>
      <c r="F959" s="50" t="s">
        <v>1565</v>
      </c>
      <c r="G959" t="s">
        <v>2617</v>
      </c>
      <c r="H959" s="60" t="s">
        <v>1829</v>
      </c>
      <c r="I959" s="60" t="s">
        <v>2618</v>
      </c>
      <c r="J959" s="60" t="s">
        <v>2351</v>
      </c>
      <c r="K959" s="101" t="s">
        <v>2619</v>
      </c>
      <c r="N959" s="4">
        <f>ROWS(A2:A959)</f>
        <v>958</v>
      </c>
      <c r="O959" s="40">
        <f>IF(ISNUMBER(SEARCH('Cross Reference'!E9,B959)),N959,"")</f>
        <v>958</v>
      </c>
      <c r="P959" s="4">
        <f>IFERROR(SMALL(O2:O5008,N959),"")</f>
        <v>958</v>
      </c>
    </row>
    <row r="960" spans="1:16" ht="14.4" x14ac:dyDescent="0.3">
      <c r="A960" s="11" t="s">
        <v>15</v>
      </c>
      <c r="B960" s="10" t="s">
        <v>726</v>
      </c>
      <c r="C960" s="4" t="s">
        <v>1427</v>
      </c>
      <c r="D960" s="68" t="s">
        <v>2634</v>
      </c>
      <c r="E960" s="10" t="s">
        <v>723</v>
      </c>
      <c r="F960" s="50" t="s">
        <v>1565</v>
      </c>
      <c r="G960" t="s">
        <v>2617</v>
      </c>
      <c r="H960" s="60" t="s">
        <v>1829</v>
      </c>
      <c r="I960" s="60" t="s">
        <v>2618</v>
      </c>
      <c r="J960" s="60" t="s">
        <v>2351</v>
      </c>
      <c r="K960" s="101" t="s">
        <v>2619</v>
      </c>
      <c r="N960" s="4">
        <f>ROWS(A2:A960)</f>
        <v>959</v>
      </c>
      <c r="O960" s="40">
        <f>IF(ISNUMBER(SEARCH('Cross Reference'!E9,B960)),N960,"")</f>
        <v>959</v>
      </c>
      <c r="P960" s="4">
        <f>IFERROR(SMALL(O2:O5008,N960),"")</f>
        <v>959</v>
      </c>
    </row>
    <row r="961" spans="1:16" ht="14.4" x14ac:dyDescent="0.3">
      <c r="A961" s="11" t="s">
        <v>15</v>
      </c>
      <c r="B961" s="10" t="s">
        <v>726</v>
      </c>
      <c r="C961" s="4" t="s">
        <v>1427</v>
      </c>
      <c r="D961" s="68" t="s">
        <v>2634</v>
      </c>
      <c r="E961" s="10" t="s">
        <v>722</v>
      </c>
      <c r="F961" s="50" t="s">
        <v>1565</v>
      </c>
      <c r="G961" t="s">
        <v>2617</v>
      </c>
      <c r="H961" s="60" t="s">
        <v>1830</v>
      </c>
      <c r="I961" s="60" t="s">
        <v>2618</v>
      </c>
      <c r="J961" s="60" t="s">
        <v>2352</v>
      </c>
      <c r="K961" s="101" t="s">
        <v>2619</v>
      </c>
      <c r="N961" s="4">
        <f>ROWS(A2:A961)</f>
        <v>960</v>
      </c>
      <c r="O961" s="40">
        <f>IF(ISNUMBER(SEARCH('Cross Reference'!E9,B961)),N961,"")</f>
        <v>960</v>
      </c>
      <c r="P961" s="4">
        <f>IFERROR(SMALL(O2:O5008,N961),"")</f>
        <v>960</v>
      </c>
    </row>
    <row r="962" spans="1:16" ht="14.4" x14ac:dyDescent="0.3">
      <c r="A962" s="11" t="s">
        <v>15</v>
      </c>
      <c r="B962" s="10" t="s">
        <v>727</v>
      </c>
      <c r="C962" s="4" t="s">
        <v>1427</v>
      </c>
      <c r="D962" s="68" t="s">
        <v>2634</v>
      </c>
      <c r="E962" s="10" t="s">
        <v>729</v>
      </c>
      <c r="F962" s="50" t="s">
        <v>1565</v>
      </c>
      <c r="G962" t="s">
        <v>2617</v>
      </c>
      <c r="H962" s="60" t="s">
        <v>1831</v>
      </c>
      <c r="I962" s="60" t="s">
        <v>2618</v>
      </c>
      <c r="J962" s="60" t="s">
        <v>2353</v>
      </c>
      <c r="K962" s="101" t="s">
        <v>2619</v>
      </c>
      <c r="N962" s="4">
        <f>ROWS(A2:A962)</f>
        <v>961</v>
      </c>
      <c r="O962" s="40">
        <f>IF(ISNUMBER(SEARCH('Cross Reference'!E9,B962)),N962,"")</f>
        <v>961</v>
      </c>
      <c r="P962" s="4">
        <f>IFERROR(SMALL(O2:O5008,N962),"")</f>
        <v>961</v>
      </c>
    </row>
    <row r="963" spans="1:16" ht="14.4" x14ac:dyDescent="0.3">
      <c r="A963" s="11" t="s">
        <v>15</v>
      </c>
      <c r="B963" s="10" t="s">
        <v>727</v>
      </c>
      <c r="C963" s="4" t="s">
        <v>1427</v>
      </c>
      <c r="D963" s="68" t="s">
        <v>2634</v>
      </c>
      <c r="E963" s="10" t="s">
        <v>728</v>
      </c>
      <c r="F963" s="50" t="s">
        <v>1565</v>
      </c>
      <c r="G963" t="s">
        <v>2617</v>
      </c>
      <c r="H963" s="60" t="s">
        <v>1832</v>
      </c>
      <c r="I963" s="60" t="s">
        <v>2618</v>
      </c>
      <c r="J963" s="60" t="s">
        <v>2354</v>
      </c>
      <c r="K963" s="101" t="s">
        <v>2619</v>
      </c>
      <c r="N963" s="4">
        <f>ROWS(A2:A963)</f>
        <v>962</v>
      </c>
      <c r="O963" s="40">
        <f>IF(ISNUMBER(SEARCH('Cross Reference'!E9,B963)),N963,"")</f>
        <v>962</v>
      </c>
      <c r="P963" s="4">
        <f>IFERROR(SMALL(O2:O5008,N963),"")</f>
        <v>962</v>
      </c>
    </row>
    <row r="964" spans="1:16" ht="14.4" x14ac:dyDescent="0.3">
      <c r="A964" s="11" t="s">
        <v>15</v>
      </c>
      <c r="B964" s="10" t="s">
        <v>730</v>
      </c>
      <c r="C964" s="4" t="s">
        <v>1427</v>
      </c>
      <c r="D964" s="68" t="s">
        <v>2634</v>
      </c>
      <c r="E964" s="10" t="s">
        <v>729</v>
      </c>
      <c r="F964" s="50" t="s">
        <v>1565</v>
      </c>
      <c r="G964" t="s">
        <v>2617</v>
      </c>
      <c r="H964" s="60" t="s">
        <v>1831</v>
      </c>
      <c r="I964" s="60" t="s">
        <v>2618</v>
      </c>
      <c r="J964" s="60" t="s">
        <v>2353</v>
      </c>
      <c r="K964" s="101" t="s">
        <v>2619</v>
      </c>
      <c r="N964" s="4">
        <f>ROWS(A2:A964)</f>
        <v>963</v>
      </c>
      <c r="O964" s="40">
        <f>IF(ISNUMBER(SEARCH('Cross Reference'!E9,B964)),N964,"")</f>
        <v>963</v>
      </c>
      <c r="P964" s="4">
        <f>IFERROR(SMALL(O2:O5008,N964),"")</f>
        <v>963</v>
      </c>
    </row>
    <row r="965" spans="1:16" ht="14.4" x14ac:dyDescent="0.3">
      <c r="A965" s="11" t="s">
        <v>15</v>
      </c>
      <c r="B965" s="10" t="s">
        <v>731</v>
      </c>
      <c r="C965" s="4" t="s">
        <v>1427</v>
      </c>
      <c r="D965" s="68" t="s">
        <v>2634</v>
      </c>
      <c r="E965" s="10" t="s">
        <v>729</v>
      </c>
      <c r="F965" s="50" t="s">
        <v>1565</v>
      </c>
      <c r="G965" t="s">
        <v>2617</v>
      </c>
      <c r="H965" s="60" t="s">
        <v>1831</v>
      </c>
      <c r="I965" s="60" t="s">
        <v>2618</v>
      </c>
      <c r="J965" s="60" t="s">
        <v>2353</v>
      </c>
      <c r="K965" s="101" t="s">
        <v>2619</v>
      </c>
      <c r="N965" s="4">
        <f>ROWS(A2:A965)</f>
        <v>964</v>
      </c>
      <c r="O965" s="40">
        <f>IF(ISNUMBER(SEARCH('Cross Reference'!E9,B965)),N965,"")</f>
        <v>964</v>
      </c>
      <c r="P965" s="4">
        <f>IFERROR(SMALL(O2:O5008,N965),"")</f>
        <v>964</v>
      </c>
    </row>
    <row r="966" spans="1:16" ht="14.4" x14ac:dyDescent="0.3">
      <c r="A966" s="11" t="s">
        <v>15</v>
      </c>
      <c r="B966" s="10" t="s">
        <v>732</v>
      </c>
      <c r="C966" s="4" t="s">
        <v>1427</v>
      </c>
      <c r="D966" s="68" t="s">
        <v>2634</v>
      </c>
      <c r="E966" s="10" t="s">
        <v>729</v>
      </c>
      <c r="F966" s="50" t="s">
        <v>1565</v>
      </c>
      <c r="G966" t="s">
        <v>2617</v>
      </c>
      <c r="H966" s="60" t="s">
        <v>1831</v>
      </c>
      <c r="I966" s="60" t="s">
        <v>2618</v>
      </c>
      <c r="J966" s="60" t="s">
        <v>2353</v>
      </c>
      <c r="K966" s="101" t="s">
        <v>2619</v>
      </c>
      <c r="N966" s="4">
        <f>ROWS(A2:A966)</f>
        <v>965</v>
      </c>
      <c r="O966" s="40">
        <f>IF(ISNUMBER(SEARCH('Cross Reference'!E9,B966)),N966,"")</f>
        <v>965</v>
      </c>
      <c r="P966" s="4">
        <f>IFERROR(SMALL(O2:O5008,N966),"")</f>
        <v>965</v>
      </c>
    </row>
    <row r="967" spans="1:16" ht="14.4" x14ac:dyDescent="0.3">
      <c r="A967" s="11" t="s">
        <v>15</v>
      </c>
      <c r="B967" s="10" t="s">
        <v>732</v>
      </c>
      <c r="C967" s="4" t="s">
        <v>1427</v>
      </c>
      <c r="D967" s="68" t="s">
        <v>2634</v>
      </c>
      <c r="E967" s="10" t="s">
        <v>728</v>
      </c>
      <c r="F967" s="50" t="s">
        <v>1565</v>
      </c>
      <c r="G967" t="s">
        <v>2617</v>
      </c>
      <c r="H967" s="60" t="s">
        <v>1832</v>
      </c>
      <c r="I967" s="60" t="s">
        <v>2618</v>
      </c>
      <c r="J967" s="60" t="s">
        <v>2354</v>
      </c>
      <c r="K967" s="101" t="s">
        <v>2619</v>
      </c>
      <c r="N967" s="4">
        <f>ROWS(A2:A967)</f>
        <v>966</v>
      </c>
      <c r="O967" s="40">
        <f>IF(ISNUMBER(SEARCH('Cross Reference'!E9,B967)),N967,"")</f>
        <v>966</v>
      </c>
      <c r="P967" s="4">
        <f>IFERROR(SMALL(O2:O5008,N967),"")</f>
        <v>966</v>
      </c>
    </row>
    <row r="968" spans="1:16" ht="14.4" x14ac:dyDescent="0.3">
      <c r="A968" s="11" t="s">
        <v>15</v>
      </c>
      <c r="B968" s="10" t="s">
        <v>733</v>
      </c>
      <c r="C968" s="4" t="s">
        <v>1427</v>
      </c>
      <c r="D968" s="68" t="s">
        <v>2634</v>
      </c>
      <c r="E968" s="10" t="s">
        <v>735</v>
      </c>
      <c r="F968" s="50" t="s">
        <v>1565</v>
      </c>
      <c r="G968" t="s">
        <v>2617</v>
      </c>
      <c r="H968" s="60" t="s">
        <v>1833</v>
      </c>
      <c r="I968" s="60" t="s">
        <v>2618</v>
      </c>
      <c r="J968" s="60" t="s">
        <v>2355</v>
      </c>
      <c r="K968" s="101" t="s">
        <v>2619</v>
      </c>
      <c r="N968" s="4">
        <f>ROWS(A2:A968)</f>
        <v>967</v>
      </c>
      <c r="O968" s="40">
        <f>IF(ISNUMBER(SEARCH('Cross Reference'!E9,B968)),N968,"")</f>
        <v>967</v>
      </c>
      <c r="P968" s="4">
        <f>IFERROR(SMALL(O2:O5008,N968),"")</f>
        <v>967</v>
      </c>
    </row>
    <row r="969" spans="1:16" ht="14.4" x14ac:dyDescent="0.3">
      <c r="A969" s="11" t="s">
        <v>15</v>
      </c>
      <c r="B969" s="10" t="s">
        <v>733</v>
      </c>
      <c r="C969" s="4" t="s">
        <v>1427</v>
      </c>
      <c r="D969" s="68" t="s">
        <v>2634</v>
      </c>
      <c r="E969" s="10" t="s">
        <v>734</v>
      </c>
      <c r="F969" s="50" t="s">
        <v>1565</v>
      </c>
      <c r="G969" t="s">
        <v>2617</v>
      </c>
      <c r="H969" s="60" t="s">
        <v>1834</v>
      </c>
      <c r="I969" s="60" t="s">
        <v>2618</v>
      </c>
      <c r="J969" s="60" t="s">
        <v>2356</v>
      </c>
      <c r="K969" s="101" t="s">
        <v>2619</v>
      </c>
      <c r="N969" s="4">
        <f>ROWS(A2:A969)</f>
        <v>968</v>
      </c>
      <c r="O969" s="40">
        <f>IF(ISNUMBER(SEARCH('Cross Reference'!E9,B969)),N969,"")</f>
        <v>968</v>
      </c>
      <c r="P969" s="4">
        <f>IFERROR(SMALL(O2:O5008,N969),"")</f>
        <v>968</v>
      </c>
    </row>
    <row r="970" spans="1:16" ht="14.4" x14ac:dyDescent="0.3">
      <c r="A970" s="11" t="s">
        <v>15</v>
      </c>
      <c r="B970" s="10" t="s">
        <v>736</v>
      </c>
      <c r="C970" s="4" t="s">
        <v>1427</v>
      </c>
      <c r="D970" s="68" t="s">
        <v>2634</v>
      </c>
      <c r="E970" s="10" t="s">
        <v>735</v>
      </c>
      <c r="F970" s="50" t="s">
        <v>1565</v>
      </c>
      <c r="G970" t="s">
        <v>2617</v>
      </c>
      <c r="H970" s="60" t="s">
        <v>1833</v>
      </c>
      <c r="I970" s="60" t="s">
        <v>2618</v>
      </c>
      <c r="J970" s="60" t="s">
        <v>2355</v>
      </c>
      <c r="K970" s="101" t="s">
        <v>2619</v>
      </c>
      <c r="N970" s="4">
        <f>ROWS(A2:A970)</f>
        <v>969</v>
      </c>
      <c r="O970" s="40">
        <f>IF(ISNUMBER(SEARCH('Cross Reference'!E9,B970)),N970,"")</f>
        <v>969</v>
      </c>
      <c r="P970" s="4">
        <f>IFERROR(SMALL(O2:O5008,N970),"")</f>
        <v>969</v>
      </c>
    </row>
    <row r="971" spans="1:16" ht="14.4" x14ac:dyDescent="0.3">
      <c r="A971" s="11" t="s">
        <v>15</v>
      </c>
      <c r="B971" s="10" t="s">
        <v>737</v>
      </c>
      <c r="C971" s="4" t="s">
        <v>1427</v>
      </c>
      <c r="D971" s="68" t="s">
        <v>2634</v>
      </c>
      <c r="E971" s="10" t="s">
        <v>735</v>
      </c>
      <c r="F971" s="50" t="s">
        <v>1565</v>
      </c>
      <c r="G971" t="s">
        <v>2617</v>
      </c>
      <c r="H971" s="60" t="s">
        <v>1833</v>
      </c>
      <c r="I971" s="60" t="s">
        <v>2618</v>
      </c>
      <c r="J971" s="60" t="s">
        <v>2355</v>
      </c>
      <c r="K971" s="101" t="s">
        <v>2619</v>
      </c>
      <c r="N971" s="4">
        <f>ROWS(A2:A971)</f>
        <v>970</v>
      </c>
      <c r="O971" s="40">
        <f>IF(ISNUMBER(SEARCH('Cross Reference'!E9,B971)),N971,"")</f>
        <v>970</v>
      </c>
      <c r="P971" s="4">
        <f>IFERROR(SMALL(O2:O5008,N971),"")</f>
        <v>970</v>
      </c>
    </row>
    <row r="972" spans="1:16" ht="14.4" x14ac:dyDescent="0.3">
      <c r="A972" s="11" t="s">
        <v>15</v>
      </c>
      <c r="B972" s="10" t="s">
        <v>737</v>
      </c>
      <c r="C972" s="4" t="s">
        <v>1427</v>
      </c>
      <c r="D972" s="68" t="s">
        <v>2634</v>
      </c>
      <c r="E972" s="10" t="s">
        <v>734</v>
      </c>
      <c r="F972" s="50" t="s">
        <v>1565</v>
      </c>
      <c r="G972" t="s">
        <v>2617</v>
      </c>
      <c r="H972" s="60" t="s">
        <v>1834</v>
      </c>
      <c r="I972" s="60" t="s">
        <v>2618</v>
      </c>
      <c r="J972" s="60" t="s">
        <v>2356</v>
      </c>
      <c r="K972" s="101" t="s">
        <v>2619</v>
      </c>
      <c r="N972" s="4">
        <f>ROWS(A2:A972)</f>
        <v>971</v>
      </c>
      <c r="O972" s="40">
        <f>IF(ISNUMBER(SEARCH('Cross Reference'!E9,B972)),N972,"")</f>
        <v>971</v>
      </c>
      <c r="P972" s="4">
        <f>IFERROR(SMALL(O2:O5008,N972),"")</f>
        <v>971</v>
      </c>
    </row>
    <row r="973" spans="1:16" ht="14.4" x14ac:dyDescent="0.3">
      <c r="A973" s="11" t="s">
        <v>15</v>
      </c>
      <c r="B973" s="10" t="s">
        <v>738</v>
      </c>
      <c r="C973" s="4" t="s">
        <v>1427</v>
      </c>
      <c r="D973" s="68" t="s">
        <v>2634</v>
      </c>
      <c r="E973" s="10" t="s">
        <v>735</v>
      </c>
      <c r="F973" s="50" t="s">
        <v>1565</v>
      </c>
      <c r="G973" t="s">
        <v>2617</v>
      </c>
      <c r="H973" s="60" t="s">
        <v>1833</v>
      </c>
      <c r="I973" s="60" t="s">
        <v>2618</v>
      </c>
      <c r="J973" s="60" t="s">
        <v>2355</v>
      </c>
      <c r="K973" s="101" t="s">
        <v>2619</v>
      </c>
      <c r="N973" s="4">
        <f>ROWS(A2:A973)</f>
        <v>972</v>
      </c>
      <c r="O973" s="40">
        <f>IF(ISNUMBER(SEARCH('Cross Reference'!E9,B973)),N973,"")</f>
        <v>972</v>
      </c>
      <c r="P973" s="4">
        <f>IFERROR(SMALL(O2:O5008,N973),"")</f>
        <v>972</v>
      </c>
    </row>
    <row r="974" spans="1:16" ht="14.4" x14ac:dyDescent="0.3">
      <c r="A974" s="11" t="s">
        <v>15</v>
      </c>
      <c r="B974" s="10" t="s">
        <v>739</v>
      </c>
      <c r="C974" s="4" t="s">
        <v>1427</v>
      </c>
      <c r="D974" s="68" t="s">
        <v>2634</v>
      </c>
      <c r="E974" s="10" t="s">
        <v>741</v>
      </c>
      <c r="F974" s="50" t="s">
        <v>1565</v>
      </c>
      <c r="G974" t="s">
        <v>2617</v>
      </c>
      <c r="H974" s="60" t="s">
        <v>1835</v>
      </c>
      <c r="I974" s="60" t="s">
        <v>2618</v>
      </c>
      <c r="J974" s="60" t="s">
        <v>2357</v>
      </c>
      <c r="K974" s="101" t="s">
        <v>2619</v>
      </c>
      <c r="N974" s="4">
        <f>ROWS(A2:A974)</f>
        <v>973</v>
      </c>
      <c r="O974" s="40">
        <f>IF(ISNUMBER(SEARCH('Cross Reference'!E9,B974)),N974,"")</f>
        <v>973</v>
      </c>
      <c r="P974" s="4">
        <f>IFERROR(SMALL(O2:O5008,N974),"")</f>
        <v>973</v>
      </c>
    </row>
    <row r="975" spans="1:16" ht="14.4" x14ac:dyDescent="0.3">
      <c r="A975" s="11" t="s">
        <v>15</v>
      </c>
      <c r="B975" s="10" t="s">
        <v>739</v>
      </c>
      <c r="C975" s="4" t="s">
        <v>1427</v>
      </c>
      <c r="D975" s="68" t="s">
        <v>2634</v>
      </c>
      <c r="E975" s="10" t="s">
        <v>740</v>
      </c>
      <c r="F975" s="50" t="s">
        <v>1565</v>
      </c>
      <c r="G975" t="s">
        <v>2617</v>
      </c>
      <c r="H975" s="60" t="s">
        <v>1836</v>
      </c>
      <c r="I975" s="60" t="s">
        <v>2618</v>
      </c>
      <c r="J975" s="60" t="s">
        <v>2358</v>
      </c>
      <c r="K975" s="101" t="s">
        <v>2619</v>
      </c>
      <c r="N975" s="4">
        <f>ROWS(A2:A975)</f>
        <v>974</v>
      </c>
      <c r="O975" s="40">
        <f>IF(ISNUMBER(SEARCH('Cross Reference'!E9,B975)),N975,"")</f>
        <v>974</v>
      </c>
      <c r="P975" s="4">
        <f>IFERROR(SMALL(O2:O5008,N975),"")</f>
        <v>974</v>
      </c>
    </row>
    <row r="976" spans="1:16" ht="14.4" x14ac:dyDescent="0.3">
      <c r="A976" s="11" t="s">
        <v>15</v>
      </c>
      <c r="B976" s="10" t="s">
        <v>742</v>
      </c>
      <c r="C976" s="4" t="s">
        <v>1427</v>
      </c>
      <c r="D976" s="68" t="s">
        <v>2634</v>
      </c>
      <c r="E976" s="10" t="s">
        <v>741</v>
      </c>
      <c r="F976" s="50" t="s">
        <v>1565</v>
      </c>
      <c r="G976" t="s">
        <v>2617</v>
      </c>
      <c r="H976" s="60" t="s">
        <v>1835</v>
      </c>
      <c r="I976" s="60" t="s">
        <v>2618</v>
      </c>
      <c r="J976" s="60" t="s">
        <v>2357</v>
      </c>
      <c r="K976" s="101" t="s">
        <v>2619</v>
      </c>
      <c r="N976" s="4">
        <f>ROWS(A2:A976)</f>
        <v>975</v>
      </c>
      <c r="O976" s="40">
        <f>IF(ISNUMBER(SEARCH('Cross Reference'!E9,B976)),N976,"")</f>
        <v>975</v>
      </c>
      <c r="P976" s="4">
        <f>IFERROR(SMALL(O2:O5008,N976),"")</f>
        <v>975</v>
      </c>
    </row>
    <row r="977" spans="1:16" ht="14.4" x14ac:dyDescent="0.3">
      <c r="A977" s="11" t="s">
        <v>15</v>
      </c>
      <c r="B977" s="10" t="s">
        <v>743</v>
      </c>
      <c r="C977" s="4" t="s">
        <v>1427</v>
      </c>
      <c r="D977" s="68" t="s">
        <v>2634</v>
      </c>
      <c r="E977" s="10" t="s">
        <v>741</v>
      </c>
      <c r="F977" s="50" t="s">
        <v>1565</v>
      </c>
      <c r="G977" t="s">
        <v>2617</v>
      </c>
      <c r="H977" s="60" t="s">
        <v>1835</v>
      </c>
      <c r="I977" s="60" t="s">
        <v>2618</v>
      </c>
      <c r="J977" s="60" t="s">
        <v>2357</v>
      </c>
      <c r="K977" s="101" t="s">
        <v>2619</v>
      </c>
      <c r="N977" s="4">
        <f>ROWS(A2:A977)</f>
        <v>976</v>
      </c>
      <c r="O977" s="40">
        <f>IF(ISNUMBER(SEARCH('Cross Reference'!E9,B977)),N977,"")</f>
        <v>976</v>
      </c>
      <c r="P977" s="4">
        <f>IFERROR(SMALL(O2:O5008,N977),"")</f>
        <v>976</v>
      </c>
    </row>
    <row r="978" spans="1:16" ht="14.4" x14ac:dyDescent="0.3">
      <c r="A978" s="11" t="s">
        <v>15</v>
      </c>
      <c r="B978" s="10" t="s">
        <v>744</v>
      </c>
      <c r="C978" s="4" t="s">
        <v>1427</v>
      </c>
      <c r="D978" s="68" t="s">
        <v>2634</v>
      </c>
      <c r="E978" s="10" t="s">
        <v>741</v>
      </c>
      <c r="F978" s="50" t="s">
        <v>1565</v>
      </c>
      <c r="G978" t="s">
        <v>2617</v>
      </c>
      <c r="H978" s="60" t="s">
        <v>1835</v>
      </c>
      <c r="I978" s="60" t="s">
        <v>2618</v>
      </c>
      <c r="J978" s="60" t="s">
        <v>2357</v>
      </c>
      <c r="K978" s="101" t="s">
        <v>2619</v>
      </c>
      <c r="N978" s="4">
        <f>ROWS(A2:A978)</f>
        <v>977</v>
      </c>
      <c r="O978" s="40">
        <f>IF(ISNUMBER(SEARCH('Cross Reference'!E9,B978)),N978,"")</f>
        <v>977</v>
      </c>
      <c r="P978" s="4">
        <f>IFERROR(SMALL(O2:O5008,N978),"")</f>
        <v>977</v>
      </c>
    </row>
    <row r="979" spans="1:16" ht="14.4" x14ac:dyDescent="0.3">
      <c r="A979" s="11" t="s">
        <v>15</v>
      </c>
      <c r="B979" s="10" t="s">
        <v>744</v>
      </c>
      <c r="C979" s="4" t="s">
        <v>1427</v>
      </c>
      <c r="D979" s="68" t="s">
        <v>2634</v>
      </c>
      <c r="E979" s="10" t="s">
        <v>740</v>
      </c>
      <c r="F979" s="50" t="s">
        <v>1565</v>
      </c>
      <c r="G979" t="s">
        <v>2617</v>
      </c>
      <c r="H979" s="60" t="s">
        <v>1836</v>
      </c>
      <c r="I979" s="60" t="s">
        <v>2618</v>
      </c>
      <c r="J979" s="60" t="s">
        <v>2358</v>
      </c>
      <c r="K979" s="101" t="s">
        <v>2619</v>
      </c>
      <c r="N979" s="4">
        <f>ROWS(A2:A979)</f>
        <v>978</v>
      </c>
      <c r="O979" s="40">
        <f>IF(ISNUMBER(SEARCH('Cross Reference'!E9,B979)),N979,"")</f>
        <v>978</v>
      </c>
      <c r="P979" s="4">
        <f>IFERROR(SMALL(O2:O5008,N979),"")</f>
        <v>978</v>
      </c>
    </row>
    <row r="980" spans="1:16" ht="14.4" x14ac:dyDescent="0.3">
      <c r="A980" s="11" t="s">
        <v>15</v>
      </c>
      <c r="B980" s="10" t="s">
        <v>745</v>
      </c>
      <c r="C980" s="4" t="s">
        <v>1427</v>
      </c>
      <c r="D980" s="68" t="s">
        <v>2634</v>
      </c>
      <c r="E980" s="10" t="s">
        <v>747</v>
      </c>
      <c r="F980" s="50" t="s">
        <v>1565</v>
      </c>
      <c r="G980" t="s">
        <v>2617</v>
      </c>
      <c r="H980" s="60" t="s">
        <v>1837</v>
      </c>
      <c r="I980" s="60" t="s">
        <v>2618</v>
      </c>
      <c r="J980" s="60" t="s">
        <v>2359</v>
      </c>
      <c r="K980" s="101" t="s">
        <v>2619</v>
      </c>
      <c r="N980" s="4">
        <f>ROWS(A2:A980)</f>
        <v>979</v>
      </c>
      <c r="O980" s="40">
        <f>IF(ISNUMBER(SEARCH('Cross Reference'!E9,B980)),N980,"")</f>
        <v>979</v>
      </c>
      <c r="P980" s="4">
        <f>IFERROR(SMALL(O2:O5008,N980),"")</f>
        <v>979</v>
      </c>
    </row>
    <row r="981" spans="1:16" ht="14.4" x14ac:dyDescent="0.3">
      <c r="A981" s="11" t="s">
        <v>15</v>
      </c>
      <c r="B981" s="10" t="s">
        <v>745</v>
      </c>
      <c r="C981" s="4" t="s">
        <v>1427</v>
      </c>
      <c r="D981" s="68" t="s">
        <v>2634</v>
      </c>
      <c r="E981" s="10" t="s">
        <v>746</v>
      </c>
      <c r="F981" s="50" t="s">
        <v>1565</v>
      </c>
      <c r="G981" t="s">
        <v>2617</v>
      </c>
      <c r="H981" s="60" t="s">
        <v>1838</v>
      </c>
      <c r="I981" s="60" t="s">
        <v>2618</v>
      </c>
      <c r="J981" s="60" t="s">
        <v>2360</v>
      </c>
      <c r="K981" s="101" t="s">
        <v>2619</v>
      </c>
      <c r="N981" s="4">
        <f>ROWS(A2:A981)</f>
        <v>980</v>
      </c>
      <c r="O981" s="40">
        <f>IF(ISNUMBER(SEARCH('Cross Reference'!E9,B981)),N981,"")</f>
        <v>980</v>
      </c>
      <c r="P981" s="4">
        <f>IFERROR(SMALL(O2:O5008,N981),"")</f>
        <v>980</v>
      </c>
    </row>
    <row r="982" spans="1:16" ht="14.4" x14ac:dyDescent="0.3">
      <c r="A982" s="11" t="s">
        <v>15</v>
      </c>
      <c r="B982" s="10" t="s">
        <v>748</v>
      </c>
      <c r="C982" s="4" t="s">
        <v>1427</v>
      </c>
      <c r="D982" s="68" t="s">
        <v>2634</v>
      </c>
      <c r="E982" s="10" t="s">
        <v>747</v>
      </c>
      <c r="F982" s="50" t="s">
        <v>1565</v>
      </c>
      <c r="G982" t="s">
        <v>2617</v>
      </c>
      <c r="H982" s="60" t="s">
        <v>1837</v>
      </c>
      <c r="I982" s="60" t="s">
        <v>2618</v>
      </c>
      <c r="J982" s="60" t="s">
        <v>2359</v>
      </c>
      <c r="K982" s="101" t="s">
        <v>2619</v>
      </c>
      <c r="N982" s="4">
        <f>ROWS(A2:A982)</f>
        <v>981</v>
      </c>
      <c r="O982" s="40">
        <f>IF(ISNUMBER(SEARCH('Cross Reference'!E9,B982)),N982,"")</f>
        <v>981</v>
      </c>
      <c r="P982" s="4">
        <f>IFERROR(SMALL(O2:O5008,N982),"")</f>
        <v>981</v>
      </c>
    </row>
    <row r="983" spans="1:16" ht="14.4" x14ac:dyDescent="0.3">
      <c r="A983" s="11" t="s">
        <v>15</v>
      </c>
      <c r="B983" s="10" t="s">
        <v>748</v>
      </c>
      <c r="C983" s="4" t="s">
        <v>1427</v>
      </c>
      <c r="D983" s="68" t="s">
        <v>2634</v>
      </c>
      <c r="E983" s="10" t="s">
        <v>746</v>
      </c>
      <c r="F983" s="50" t="s">
        <v>1565</v>
      </c>
      <c r="G983" t="s">
        <v>2617</v>
      </c>
      <c r="H983" s="60" t="s">
        <v>1838</v>
      </c>
      <c r="I983" s="60" t="s">
        <v>2618</v>
      </c>
      <c r="J983" s="60" t="s">
        <v>2360</v>
      </c>
      <c r="K983" s="101" t="s">
        <v>2619</v>
      </c>
      <c r="N983" s="4">
        <f>ROWS(A2:A983)</f>
        <v>982</v>
      </c>
      <c r="O983" s="40">
        <f>IF(ISNUMBER(SEARCH('Cross Reference'!E9,B983)),N983,"")</f>
        <v>982</v>
      </c>
      <c r="P983" s="4">
        <f>IFERROR(SMALL(O2:O5008,N983),"")</f>
        <v>982</v>
      </c>
    </row>
    <row r="984" spans="1:16" ht="14.4" x14ac:dyDescent="0.3">
      <c r="A984" s="11" t="s">
        <v>15</v>
      </c>
      <c r="B984" s="10" t="s">
        <v>749</v>
      </c>
      <c r="C984" s="4" t="s">
        <v>1427</v>
      </c>
      <c r="D984" s="68" t="s">
        <v>2634</v>
      </c>
      <c r="E984" s="10" t="s">
        <v>747</v>
      </c>
      <c r="F984" s="50" t="s">
        <v>1565</v>
      </c>
      <c r="G984" t="s">
        <v>2617</v>
      </c>
      <c r="H984" s="60" t="s">
        <v>1837</v>
      </c>
      <c r="I984" s="60" t="s">
        <v>2618</v>
      </c>
      <c r="J984" s="60" t="s">
        <v>2359</v>
      </c>
      <c r="K984" s="101" t="s">
        <v>2619</v>
      </c>
      <c r="N984" s="4">
        <f>ROWS(A2:A984)</f>
        <v>983</v>
      </c>
      <c r="O984" s="40">
        <f>IF(ISNUMBER(SEARCH('Cross Reference'!E9,B984)),N984,"")</f>
        <v>983</v>
      </c>
      <c r="P984" s="4">
        <f>IFERROR(SMALL(O2:O5008,N984),"")</f>
        <v>983</v>
      </c>
    </row>
    <row r="985" spans="1:16" ht="14.4" x14ac:dyDescent="0.3">
      <c r="A985" s="11" t="s">
        <v>15</v>
      </c>
      <c r="B985" s="10" t="s">
        <v>750</v>
      </c>
      <c r="C985" s="4" t="s">
        <v>1427</v>
      </c>
      <c r="D985" s="68" t="s">
        <v>2634</v>
      </c>
      <c r="E985" s="10" t="s">
        <v>747</v>
      </c>
      <c r="F985" s="50" t="s">
        <v>1565</v>
      </c>
      <c r="G985" t="s">
        <v>2617</v>
      </c>
      <c r="H985" s="60" t="s">
        <v>1837</v>
      </c>
      <c r="I985" s="60" t="s">
        <v>2618</v>
      </c>
      <c r="J985" s="60" t="s">
        <v>2359</v>
      </c>
      <c r="K985" s="101" t="s">
        <v>2619</v>
      </c>
      <c r="N985" s="4">
        <f>ROWS(A2:A985)</f>
        <v>984</v>
      </c>
      <c r="O985" s="40">
        <f>IF(ISNUMBER(SEARCH('Cross Reference'!E9,B985)),N985,"")</f>
        <v>984</v>
      </c>
      <c r="P985" s="4">
        <f>IFERROR(SMALL(O2:O5008,N985),"")</f>
        <v>984</v>
      </c>
    </row>
    <row r="986" spans="1:16" ht="14.4" x14ac:dyDescent="0.3">
      <c r="A986" s="11" t="s">
        <v>15</v>
      </c>
      <c r="B986" s="10" t="s">
        <v>751</v>
      </c>
      <c r="C986" s="4" t="s">
        <v>1427</v>
      </c>
      <c r="D986" s="68" t="s">
        <v>2634</v>
      </c>
      <c r="E986" s="10" t="s">
        <v>753</v>
      </c>
      <c r="F986" s="50" t="s">
        <v>1565</v>
      </c>
      <c r="G986" t="s">
        <v>2617</v>
      </c>
      <c r="H986" s="60" t="s">
        <v>1839</v>
      </c>
      <c r="I986" s="60" t="s">
        <v>2618</v>
      </c>
      <c r="J986" s="60" t="s">
        <v>2361</v>
      </c>
      <c r="K986" s="101" t="s">
        <v>2619</v>
      </c>
      <c r="N986" s="4">
        <f>ROWS(A2:A986)</f>
        <v>985</v>
      </c>
      <c r="O986" s="40">
        <f>IF(ISNUMBER(SEARCH('Cross Reference'!E9,B986)),N986,"")</f>
        <v>985</v>
      </c>
      <c r="P986" s="4">
        <f>IFERROR(SMALL(O2:O5008,N986),"")</f>
        <v>985</v>
      </c>
    </row>
    <row r="987" spans="1:16" ht="14.4" x14ac:dyDescent="0.3">
      <c r="A987" s="11" t="s">
        <v>15</v>
      </c>
      <c r="B987" s="10" t="s">
        <v>751</v>
      </c>
      <c r="C987" s="4" t="s">
        <v>1427</v>
      </c>
      <c r="D987" s="68" t="s">
        <v>2634</v>
      </c>
      <c r="E987" s="10" t="s">
        <v>752</v>
      </c>
      <c r="F987" s="50" t="s">
        <v>1565</v>
      </c>
      <c r="G987" t="s">
        <v>2617</v>
      </c>
      <c r="H987" s="60" t="s">
        <v>1840</v>
      </c>
      <c r="I987" s="60" t="s">
        <v>2618</v>
      </c>
      <c r="J987" s="60" t="s">
        <v>2362</v>
      </c>
      <c r="K987" s="101" t="s">
        <v>2619</v>
      </c>
      <c r="N987" s="4">
        <f>ROWS(A2:A987)</f>
        <v>986</v>
      </c>
      <c r="O987" s="40">
        <f>IF(ISNUMBER(SEARCH('Cross Reference'!E9,B987)),N987,"")</f>
        <v>986</v>
      </c>
      <c r="P987" s="4">
        <f>IFERROR(SMALL(O2:O5008,N987),"")</f>
        <v>986</v>
      </c>
    </row>
    <row r="988" spans="1:16" ht="14.4" x14ac:dyDescent="0.3">
      <c r="A988" s="11" t="s">
        <v>15</v>
      </c>
      <c r="B988" s="10" t="s">
        <v>754</v>
      </c>
      <c r="C988" s="4" t="s">
        <v>1427</v>
      </c>
      <c r="D988" s="68" t="s">
        <v>2634</v>
      </c>
      <c r="E988" s="10" t="s">
        <v>753</v>
      </c>
      <c r="F988" s="50" t="s">
        <v>1565</v>
      </c>
      <c r="G988" t="s">
        <v>2617</v>
      </c>
      <c r="H988" s="60" t="s">
        <v>1839</v>
      </c>
      <c r="I988" s="60" t="s">
        <v>2618</v>
      </c>
      <c r="J988" s="60" t="s">
        <v>2361</v>
      </c>
      <c r="K988" s="101" t="s">
        <v>2619</v>
      </c>
      <c r="N988" s="4">
        <f>ROWS(A2:A988)</f>
        <v>987</v>
      </c>
      <c r="O988" s="40">
        <f>IF(ISNUMBER(SEARCH('Cross Reference'!E9,B988)),N988,"")</f>
        <v>987</v>
      </c>
      <c r="P988" s="4">
        <f>IFERROR(SMALL(O2:O5008,N988),"")</f>
        <v>987</v>
      </c>
    </row>
    <row r="989" spans="1:16" ht="14.4" x14ac:dyDescent="0.3">
      <c r="A989" s="11" t="s">
        <v>15</v>
      </c>
      <c r="B989" s="10" t="s">
        <v>755</v>
      </c>
      <c r="C989" s="4" t="s">
        <v>1427</v>
      </c>
      <c r="D989" s="68" t="s">
        <v>2634</v>
      </c>
      <c r="E989" s="10" t="s">
        <v>753</v>
      </c>
      <c r="F989" s="50" t="s">
        <v>1565</v>
      </c>
      <c r="G989" t="s">
        <v>2617</v>
      </c>
      <c r="H989" s="60" t="s">
        <v>1839</v>
      </c>
      <c r="I989" s="60" t="s">
        <v>2618</v>
      </c>
      <c r="J989" s="60" t="s">
        <v>2361</v>
      </c>
      <c r="K989" s="101" t="s">
        <v>2619</v>
      </c>
      <c r="N989" s="4">
        <f>ROWS(A2:A989)</f>
        <v>988</v>
      </c>
      <c r="O989" s="40">
        <f>IF(ISNUMBER(SEARCH('Cross Reference'!E9,B989)),N989,"")</f>
        <v>988</v>
      </c>
      <c r="P989" s="4">
        <f>IFERROR(SMALL(O2:O5008,N989),"")</f>
        <v>988</v>
      </c>
    </row>
    <row r="990" spans="1:16" ht="14.4" x14ac:dyDescent="0.3">
      <c r="A990" s="11" t="s">
        <v>15</v>
      </c>
      <c r="B990" s="10" t="s">
        <v>755</v>
      </c>
      <c r="C990" s="4" t="s">
        <v>1427</v>
      </c>
      <c r="D990" s="68" t="s">
        <v>2634</v>
      </c>
      <c r="E990" s="10" t="s">
        <v>752</v>
      </c>
      <c r="F990" s="50" t="s">
        <v>1565</v>
      </c>
      <c r="G990" t="s">
        <v>2617</v>
      </c>
      <c r="H990" s="60" t="s">
        <v>1840</v>
      </c>
      <c r="I990" s="60" t="s">
        <v>2618</v>
      </c>
      <c r="J990" s="60" t="s">
        <v>2362</v>
      </c>
      <c r="K990" s="101" t="s">
        <v>2619</v>
      </c>
      <c r="N990" s="4">
        <f>ROWS(A2:A990)</f>
        <v>989</v>
      </c>
      <c r="O990" s="40">
        <f>IF(ISNUMBER(SEARCH('Cross Reference'!E9,B990)),N990,"")</f>
        <v>989</v>
      </c>
      <c r="P990" s="4">
        <f>IFERROR(SMALL(O2:O5008,N990),"")</f>
        <v>989</v>
      </c>
    </row>
    <row r="991" spans="1:16" ht="14.4" x14ac:dyDescent="0.3">
      <c r="A991" s="11" t="s">
        <v>15</v>
      </c>
      <c r="B991" s="10" t="s">
        <v>756</v>
      </c>
      <c r="C991" s="4" t="s">
        <v>1427</v>
      </c>
      <c r="D991" s="68" t="s">
        <v>2634</v>
      </c>
      <c r="E991" s="10" t="s">
        <v>753</v>
      </c>
      <c r="F991" s="50" t="s">
        <v>1565</v>
      </c>
      <c r="G991" t="s">
        <v>2617</v>
      </c>
      <c r="H991" s="60" t="s">
        <v>1839</v>
      </c>
      <c r="I991" s="60" t="s">
        <v>2618</v>
      </c>
      <c r="J991" s="60" t="s">
        <v>2361</v>
      </c>
      <c r="K991" s="101" t="s">
        <v>2619</v>
      </c>
      <c r="N991" s="4">
        <f>ROWS(A2:A991)</f>
        <v>990</v>
      </c>
      <c r="O991" s="40">
        <f>IF(ISNUMBER(SEARCH('Cross Reference'!E9,B991)),N991,"")</f>
        <v>990</v>
      </c>
      <c r="P991" s="4">
        <f>IFERROR(SMALL(O2:O5008,N991),"")</f>
        <v>990</v>
      </c>
    </row>
    <row r="992" spans="1:16" ht="14.4" x14ac:dyDescent="0.3">
      <c r="A992" s="11" t="s">
        <v>15</v>
      </c>
      <c r="B992" s="10" t="s">
        <v>757</v>
      </c>
      <c r="C992" s="4" t="s">
        <v>1427</v>
      </c>
      <c r="D992" s="68" t="s">
        <v>2634</v>
      </c>
      <c r="E992" s="10" t="s">
        <v>759</v>
      </c>
      <c r="F992" s="50" t="s">
        <v>1565</v>
      </c>
      <c r="G992" t="s">
        <v>2617</v>
      </c>
      <c r="H992" s="60" t="s">
        <v>1841</v>
      </c>
      <c r="I992" s="60" t="s">
        <v>2618</v>
      </c>
      <c r="J992" s="60" t="s">
        <v>2363</v>
      </c>
      <c r="K992" s="101" t="s">
        <v>2619</v>
      </c>
      <c r="N992" s="4">
        <f>ROWS(A2:A992)</f>
        <v>991</v>
      </c>
      <c r="O992" s="40">
        <f>IF(ISNUMBER(SEARCH('Cross Reference'!E9,B992)),N992,"")</f>
        <v>991</v>
      </c>
      <c r="P992" s="4">
        <f>IFERROR(SMALL(O2:O5008,N992),"")</f>
        <v>991</v>
      </c>
    </row>
    <row r="993" spans="1:16" ht="14.4" x14ac:dyDescent="0.3">
      <c r="A993" s="11" t="s">
        <v>15</v>
      </c>
      <c r="B993" s="10" t="s">
        <v>757</v>
      </c>
      <c r="C993" s="4" t="s">
        <v>1427</v>
      </c>
      <c r="D993" s="68" t="s">
        <v>2634</v>
      </c>
      <c r="E993" s="10" t="s">
        <v>758</v>
      </c>
      <c r="F993" s="50" t="s">
        <v>1565</v>
      </c>
      <c r="G993" t="s">
        <v>2617</v>
      </c>
      <c r="H993" s="60" t="s">
        <v>1842</v>
      </c>
      <c r="I993" s="60" t="s">
        <v>2618</v>
      </c>
      <c r="J993" s="60" t="s">
        <v>2364</v>
      </c>
      <c r="K993" s="101" t="s">
        <v>2619</v>
      </c>
      <c r="N993" s="4">
        <f>ROWS(A2:A993)</f>
        <v>992</v>
      </c>
      <c r="O993" s="40">
        <f>IF(ISNUMBER(SEARCH('Cross Reference'!E9,B993)),N993,"")</f>
        <v>992</v>
      </c>
      <c r="P993" s="4">
        <f>IFERROR(SMALL(O2:O5008,N993),"")</f>
        <v>992</v>
      </c>
    </row>
    <row r="994" spans="1:16" ht="14.4" x14ac:dyDescent="0.3">
      <c r="A994" s="11" t="s">
        <v>15</v>
      </c>
      <c r="B994" s="10" t="s">
        <v>760</v>
      </c>
      <c r="C994" s="4" t="s">
        <v>1427</v>
      </c>
      <c r="D994" s="68" t="s">
        <v>2634</v>
      </c>
      <c r="E994" s="10" t="s">
        <v>761</v>
      </c>
      <c r="F994" s="50" t="s">
        <v>1565</v>
      </c>
      <c r="G994" t="s">
        <v>2617</v>
      </c>
      <c r="H994" s="60" t="s">
        <v>1843</v>
      </c>
      <c r="I994" s="60" t="s">
        <v>2618</v>
      </c>
      <c r="J994" s="60" t="s">
        <v>2365</v>
      </c>
      <c r="K994" s="101" t="s">
        <v>2619</v>
      </c>
      <c r="N994" s="4">
        <f>ROWS(A2:A994)</f>
        <v>993</v>
      </c>
      <c r="O994" s="40">
        <f>IF(ISNUMBER(SEARCH('Cross Reference'!E9,B994)),N994,"")</f>
        <v>993</v>
      </c>
      <c r="P994" s="4">
        <f>IFERROR(SMALL(O2:O5008,N994),"")</f>
        <v>993</v>
      </c>
    </row>
    <row r="995" spans="1:16" ht="14.4" x14ac:dyDescent="0.3">
      <c r="A995" s="11" t="s">
        <v>15</v>
      </c>
      <c r="B995" s="10" t="s">
        <v>762</v>
      </c>
      <c r="C995" s="4" t="s">
        <v>1427</v>
      </c>
      <c r="D995" s="68" t="s">
        <v>2634</v>
      </c>
      <c r="E995" s="10" t="s">
        <v>761</v>
      </c>
      <c r="F995" s="50" t="s">
        <v>1565</v>
      </c>
      <c r="G995" t="s">
        <v>2617</v>
      </c>
      <c r="H995" s="60" t="s">
        <v>1843</v>
      </c>
      <c r="I995" s="60" t="s">
        <v>2618</v>
      </c>
      <c r="J995" s="60" t="s">
        <v>2365</v>
      </c>
      <c r="K995" s="101" t="s">
        <v>2619</v>
      </c>
      <c r="N995" s="4">
        <f>ROWS(A2:A995)</f>
        <v>994</v>
      </c>
      <c r="O995" s="40">
        <f>IF(ISNUMBER(SEARCH('Cross Reference'!E9,B995)),N995,"")</f>
        <v>994</v>
      </c>
      <c r="P995" s="4">
        <f>IFERROR(SMALL(O2:O5008,N995),"")</f>
        <v>994</v>
      </c>
    </row>
    <row r="996" spans="1:16" ht="14.4" x14ac:dyDescent="0.3">
      <c r="A996" s="11" t="s">
        <v>15</v>
      </c>
      <c r="B996" s="10" t="s">
        <v>762</v>
      </c>
      <c r="C996" s="4" t="s">
        <v>1427</v>
      </c>
      <c r="D996" s="68" t="s">
        <v>2634</v>
      </c>
      <c r="E996" s="10" t="s">
        <v>763</v>
      </c>
      <c r="F996" s="50" t="s">
        <v>1565</v>
      </c>
      <c r="G996" t="s">
        <v>2617</v>
      </c>
      <c r="H996" s="60" t="s">
        <v>1844</v>
      </c>
      <c r="I996" s="60" t="s">
        <v>2618</v>
      </c>
      <c r="J996" s="60" t="s">
        <v>2366</v>
      </c>
      <c r="K996" s="101" t="s">
        <v>2619</v>
      </c>
      <c r="N996" s="4">
        <f>ROWS(A2:A996)</f>
        <v>995</v>
      </c>
      <c r="O996" s="40">
        <f>IF(ISNUMBER(SEARCH('Cross Reference'!E9,B996)),N996,"")</f>
        <v>995</v>
      </c>
      <c r="P996" s="4">
        <f>IFERROR(SMALL(O2:O5008,N996),"")</f>
        <v>995</v>
      </c>
    </row>
    <row r="997" spans="1:16" ht="14.4" x14ac:dyDescent="0.3">
      <c r="A997" s="11" t="s">
        <v>15</v>
      </c>
      <c r="B997" s="10" t="s">
        <v>764</v>
      </c>
      <c r="C997" s="4" t="s">
        <v>1427</v>
      </c>
      <c r="D997" s="68" t="s">
        <v>2634</v>
      </c>
      <c r="E997" s="10" t="s">
        <v>761</v>
      </c>
      <c r="F997" s="50" t="s">
        <v>1565</v>
      </c>
      <c r="G997" t="s">
        <v>2617</v>
      </c>
      <c r="H997" s="60" t="s">
        <v>1843</v>
      </c>
      <c r="I997" s="60" t="s">
        <v>2618</v>
      </c>
      <c r="J997" s="60" t="s">
        <v>2365</v>
      </c>
      <c r="K997" s="101" t="s">
        <v>2619</v>
      </c>
      <c r="N997" s="4">
        <f>ROWS(A2:A997)</f>
        <v>996</v>
      </c>
      <c r="O997" s="40">
        <f>IF(ISNUMBER(SEARCH('Cross Reference'!E9,B997)),N997,"")</f>
        <v>996</v>
      </c>
      <c r="P997" s="4">
        <f>IFERROR(SMALL(O2:O5008,N997),"")</f>
        <v>996</v>
      </c>
    </row>
    <row r="998" spans="1:16" ht="14.4" x14ac:dyDescent="0.3">
      <c r="A998" s="11" t="s">
        <v>15</v>
      </c>
      <c r="B998" s="10" t="s">
        <v>764</v>
      </c>
      <c r="C998" s="4" t="s">
        <v>1427</v>
      </c>
      <c r="D998" s="68" t="s">
        <v>2634</v>
      </c>
      <c r="E998" s="10" t="s">
        <v>763</v>
      </c>
      <c r="F998" s="50" t="s">
        <v>1565</v>
      </c>
      <c r="G998" t="s">
        <v>2617</v>
      </c>
      <c r="H998" s="60" t="s">
        <v>1844</v>
      </c>
      <c r="I998" s="60" t="s">
        <v>2618</v>
      </c>
      <c r="J998" s="60" t="s">
        <v>2366</v>
      </c>
      <c r="K998" s="101" t="s">
        <v>2619</v>
      </c>
      <c r="N998" s="4">
        <f>ROWS(A2:A998)</f>
        <v>997</v>
      </c>
      <c r="O998" s="40">
        <f>IF(ISNUMBER(SEARCH('Cross Reference'!E9,B998)),N998,"")</f>
        <v>997</v>
      </c>
      <c r="P998" s="4">
        <f>IFERROR(SMALL(O2:O5008,N998),"")</f>
        <v>997</v>
      </c>
    </row>
    <row r="999" spans="1:16" ht="14.4" x14ac:dyDescent="0.3">
      <c r="A999" s="11" t="s">
        <v>15</v>
      </c>
      <c r="B999" s="10" t="s">
        <v>765</v>
      </c>
      <c r="C999" s="4" t="s">
        <v>1427</v>
      </c>
      <c r="D999" s="68" t="s">
        <v>2634</v>
      </c>
      <c r="E999" s="10" t="s">
        <v>761</v>
      </c>
      <c r="F999" s="50" t="s">
        <v>1565</v>
      </c>
      <c r="G999" t="s">
        <v>2617</v>
      </c>
      <c r="H999" s="60" t="s">
        <v>1843</v>
      </c>
      <c r="I999" s="60" t="s">
        <v>2618</v>
      </c>
      <c r="J999" s="60" t="s">
        <v>2365</v>
      </c>
      <c r="K999" s="101" t="s">
        <v>2619</v>
      </c>
      <c r="N999" s="4">
        <f>ROWS(A2:A999)</f>
        <v>998</v>
      </c>
      <c r="O999" s="40">
        <f>IF(ISNUMBER(SEARCH('Cross Reference'!E9,B999)),N999,"")</f>
        <v>998</v>
      </c>
      <c r="P999" s="4">
        <f>IFERROR(SMALL(O2:O5008,N999),"")</f>
        <v>998</v>
      </c>
    </row>
    <row r="1000" spans="1:16" ht="14.4" x14ac:dyDescent="0.3">
      <c r="A1000" s="11" t="s">
        <v>15</v>
      </c>
      <c r="B1000" s="10" t="s">
        <v>766</v>
      </c>
      <c r="C1000" s="4" t="s">
        <v>1427</v>
      </c>
      <c r="D1000" s="68" t="s">
        <v>2634</v>
      </c>
      <c r="E1000" s="10" t="s">
        <v>768</v>
      </c>
      <c r="F1000" s="50" t="s">
        <v>1565</v>
      </c>
      <c r="G1000" t="s">
        <v>2617</v>
      </c>
      <c r="H1000" s="60" t="s">
        <v>1845</v>
      </c>
      <c r="I1000" s="60" t="s">
        <v>2618</v>
      </c>
      <c r="J1000" s="60" t="s">
        <v>2367</v>
      </c>
      <c r="K1000" s="101" t="s">
        <v>2619</v>
      </c>
      <c r="N1000" s="4">
        <f>ROWS(A2:A1000)</f>
        <v>999</v>
      </c>
      <c r="O1000" s="40">
        <f>IF(ISNUMBER(SEARCH('Cross Reference'!E9,B1000)),N1000,"")</f>
        <v>999</v>
      </c>
      <c r="P1000" s="4">
        <f>IFERROR(SMALL(O2:O5008,N1000),"")</f>
        <v>999</v>
      </c>
    </row>
    <row r="1001" spans="1:16" ht="14.4" x14ac:dyDescent="0.3">
      <c r="A1001" s="11" t="s">
        <v>15</v>
      </c>
      <c r="B1001" s="10" t="s">
        <v>766</v>
      </c>
      <c r="C1001" s="4" t="s">
        <v>1427</v>
      </c>
      <c r="D1001" s="68" t="s">
        <v>2634</v>
      </c>
      <c r="E1001" s="10" t="s">
        <v>767</v>
      </c>
      <c r="F1001" s="50" t="s">
        <v>1565</v>
      </c>
      <c r="G1001" t="s">
        <v>2617</v>
      </c>
      <c r="H1001" s="60" t="s">
        <v>1846</v>
      </c>
      <c r="I1001" s="60" t="s">
        <v>2618</v>
      </c>
      <c r="J1001" s="60" t="s">
        <v>2368</v>
      </c>
      <c r="K1001" s="101" t="s">
        <v>2619</v>
      </c>
      <c r="N1001" s="4">
        <f>ROWS(A2:A1001)</f>
        <v>1000</v>
      </c>
      <c r="O1001" s="40">
        <f>IF(ISNUMBER(SEARCH('Cross Reference'!E9,B1001)),N1001,"")</f>
        <v>1000</v>
      </c>
      <c r="P1001" s="4">
        <f>IFERROR(SMALL(O2:O5008,N1001),"")</f>
        <v>1000</v>
      </c>
    </row>
    <row r="1002" spans="1:16" ht="14.4" x14ac:dyDescent="0.3">
      <c r="A1002" s="11" t="s">
        <v>15</v>
      </c>
      <c r="B1002" s="10" t="s">
        <v>769</v>
      </c>
      <c r="C1002" s="4" t="s">
        <v>1427</v>
      </c>
      <c r="D1002" s="68" t="s">
        <v>2634</v>
      </c>
      <c r="E1002" s="10" t="s">
        <v>768</v>
      </c>
      <c r="F1002" s="50" t="s">
        <v>1565</v>
      </c>
      <c r="G1002" t="s">
        <v>2617</v>
      </c>
      <c r="H1002" s="60" t="s">
        <v>1845</v>
      </c>
      <c r="I1002" s="60" t="s">
        <v>2618</v>
      </c>
      <c r="J1002" s="60" t="s">
        <v>2367</v>
      </c>
      <c r="K1002" s="101" t="s">
        <v>2619</v>
      </c>
      <c r="N1002" s="4">
        <f>ROWS(A2:A1002)</f>
        <v>1001</v>
      </c>
      <c r="O1002" s="40">
        <f>IF(ISNUMBER(SEARCH('Cross Reference'!E9,B1002)),N1002,"")</f>
        <v>1001</v>
      </c>
      <c r="P1002" s="4">
        <f>IFERROR(SMALL(O2:O5008,N1002),"")</f>
        <v>1001</v>
      </c>
    </row>
    <row r="1003" spans="1:16" ht="14.4" x14ac:dyDescent="0.3">
      <c r="A1003" s="11" t="s">
        <v>15</v>
      </c>
      <c r="B1003" s="10" t="s">
        <v>770</v>
      </c>
      <c r="C1003" s="4" t="s">
        <v>1427</v>
      </c>
      <c r="D1003" s="68" t="s">
        <v>2634</v>
      </c>
      <c r="E1003" s="10" t="s">
        <v>768</v>
      </c>
      <c r="F1003" s="50" t="s">
        <v>1565</v>
      </c>
      <c r="G1003" t="s">
        <v>2617</v>
      </c>
      <c r="H1003" s="60" t="s">
        <v>1845</v>
      </c>
      <c r="I1003" s="60" t="s">
        <v>2618</v>
      </c>
      <c r="J1003" s="60" t="s">
        <v>2367</v>
      </c>
      <c r="K1003" s="101" t="s">
        <v>2619</v>
      </c>
      <c r="N1003" s="4">
        <f>ROWS(A2:A1003)</f>
        <v>1002</v>
      </c>
      <c r="O1003" s="40">
        <f>IF(ISNUMBER(SEARCH('Cross Reference'!E9,B1003)),N1003,"")</f>
        <v>1002</v>
      </c>
      <c r="P1003" s="4">
        <f>IFERROR(SMALL(O2:O5008,N1003),"")</f>
        <v>1002</v>
      </c>
    </row>
    <row r="1004" spans="1:16" ht="14.4" x14ac:dyDescent="0.3">
      <c r="A1004" s="11" t="s">
        <v>15</v>
      </c>
      <c r="B1004" s="10" t="s">
        <v>771</v>
      </c>
      <c r="C1004" s="4" t="s">
        <v>1427</v>
      </c>
      <c r="D1004" s="68" t="s">
        <v>2634</v>
      </c>
      <c r="E1004" s="10" t="s">
        <v>768</v>
      </c>
      <c r="F1004" s="50" t="s">
        <v>1565</v>
      </c>
      <c r="G1004" t="s">
        <v>2617</v>
      </c>
      <c r="H1004" s="60" t="s">
        <v>1845</v>
      </c>
      <c r="I1004" s="60" t="s">
        <v>2618</v>
      </c>
      <c r="J1004" s="60" t="s">
        <v>2367</v>
      </c>
      <c r="K1004" s="101" t="s">
        <v>2619</v>
      </c>
      <c r="N1004" s="4">
        <f>ROWS(A2:A1004)</f>
        <v>1003</v>
      </c>
      <c r="O1004" s="40">
        <f>IF(ISNUMBER(SEARCH('Cross Reference'!E9,B1004)),N1004,"")</f>
        <v>1003</v>
      </c>
      <c r="P1004" s="4">
        <f>IFERROR(SMALL(O2:O5008,N1004),"")</f>
        <v>1003</v>
      </c>
    </row>
    <row r="1005" spans="1:16" ht="14.4" x14ac:dyDescent="0.3">
      <c r="A1005" s="11" t="s">
        <v>15</v>
      </c>
      <c r="B1005" s="10" t="s">
        <v>771</v>
      </c>
      <c r="C1005" s="4" t="s">
        <v>1427</v>
      </c>
      <c r="D1005" s="68" t="s">
        <v>2634</v>
      </c>
      <c r="E1005" s="10" t="s">
        <v>767</v>
      </c>
      <c r="F1005" s="50" t="s">
        <v>1565</v>
      </c>
      <c r="G1005" t="s">
        <v>2617</v>
      </c>
      <c r="H1005" s="60" t="s">
        <v>1846</v>
      </c>
      <c r="I1005" s="60" t="s">
        <v>2618</v>
      </c>
      <c r="J1005" s="60" t="s">
        <v>2368</v>
      </c>
      <c r="K1005" s="101" t="s">
        <v>2619</v>
      </c>
      <c r="N1005" s="4">
        <f>ROWS(A2:A1005)</f>
        <v>1004</v>
      </c>
      <c r="O1005" s="40">
        <f>IF(ISNUMBER(SEARCH('Cross Reference'!E9,B1005)),N1005,"")</f>
        <v>1004</v>
      </c>
      <c r="P1005" s="4">
        <f>IFERROR(SMALL(O2:O5008,N1005),"")</f>
        <v>1004</v>
      </c>
    </row>
    <row r="1006" spans="1:16" ht="14.4" x14ac:dyDescent="0.3">
      <c r="A1006" s="11" t="s">
        <v>15</v>
      </c>
      <c r="B1006" s="10" t="s">
        <v>772</v>
      </c>
      <c r="C1006" s="4" t="s">
        <v>1427</v>
      </c>
      <c r="D1006" s="68" t="s">
        <v>2634</v>
      </c>
      <c r="E1006" s="10" t="s">
        <v>774</v>
      </c>
      <c r="F1006" s="50" t="s">
        <v>1565</v>
      </c>
      <c r="G1006" t="s">
        <v>2617</v>
      </c>
      <c r="H1006" s="60" t="s">
        <v>1847</v>
      </c>
      <c r="I1006" s="60" t="s">
        <v>2618</v>
      </c>
      <c r="J1006" s="60" t="s">
        <v>2369</v>
      </c>
      <c r="K1006" s="101" t="s">
        <v>2619</v>
      </c>
      <c r="N1006" s="4">
        <f>ROWS(A2:A1006)</f>
        <v>1005</v>
      </c>
      <c r="O1006" s="40">
        <f>IF(ISNUMBER(SEARCH('Cross Reference'!E9,B1006)),N1006,"")</f>
        <v>1005</v>
      </c>
      <c r="P1006" s="4">
        <f>IFERROR(SMALL(O2:O5008,N1006),"")</f>
        <v>1005</v>
      </c>
    </row>
    <row r="1007" spans="1:16" ht="14.4" x14ac:dyDescent="0.3">
      <c r="A1007" s="11" t="s">
        <v>15</v>
      </c>
      <c r="B1007" s="10" t="s">
        <v>772</v>
      </c>
      <c r="C1007" s="4" t="s">
        <v>1427</v>
      </c>
      <c r="D1007" s="68" t="s">
        <v>2634</v>
      </c>
      <c r="E1007" s="10" t="s">
        <v>773</v>
      </c>
      <c r="F1007" s="50" t="s">
        <v>1565</v>
      </c>
      <c r="G1007" t="s">
        <v>2617</v>
      </c>
      <c r="H1007" s="60" t="s">
        <v>1848</v>
      </c>
      <c r="I1007" s="60" t="s">
        <v>2618</v>
      </c>
      <c r="J1007" s="60" t="s">
        <v>2370</v>
      </c>
      <c r="K1007" s="101" t="s">
        <v>2619</v>
      </c>
      <c r="N1007" s="4">
        <f>ROWS(A2:A1007)</f>
        <v>1006</v>
      </c>
      <c r="O1007" s="40">
        <f>IF(ISNUMBER(SEARCH('Cross Reference'!E9,B1007)),N1007,"")</f>
        <v>1006</v>
      </c>
      <c r="P1007" s="4">
        <f>IFERROR(SMALL(O2:O5008,N1007),"")</f>
        <v>1006</v>
      </c>
    </row>
    <row r="1008" spans="1:16" ht="14.4" x14ac:dyDescent="0.3">
      <c r="A1008" s="11" t="s">
        <v>15</v>
      </c>
      <c r="B1008" s="10" t="s">
        <v>775</v>
      </c>
      <c r="C1008" s="4" t="s">
        <v>1427</v>
      </c>
      <c r="D1008" s="68" t="s">
        <v>2634</v>
      </c>
      <c r="E1008" s="10" t="s">
        <v>774</v>
      </c>
      <c r="F1008" s="50" t="s">
        <v>1565</v>
      </c>
      <c r="G1008" t="s">
        <v>2617</v>
      </c>
      <c r="H1008" s="60" t="s">
        <v>1847</v>
      </c>
      <c r="I1008" s="60" t="s">
        <v>2618</v>
      </c>
      <c r="J1008" s="60" t="s">
        <v>2369</v>
      </c>
      <c r="K1008" s="101" t="s">
        <v>2619</v>
      </c>
      <c r="N1008" s="4">
        <f>ROWS(A2:A1008)</f>
        <v>1007</v>
      </c>
      <c r="O1008" s="40">
        <f>IF(ISNUMBER(SEARCH('Cross Reference'!E9,B1008)),N1008,"")</f>
        <v>1007</v>
      </c>
      <c r="P1008" s="4">
        <f>IFERROR(SMALL(O2:O5008,N1008),"")</f>
        <v>1007</v>
      </c>
    </row>
    <row r="1009" spans="1:16" ht="14.4" x14ac:dyDescent="0.3">
      <c r="A1009" s="11" t="s">
        <v>15</v>
      </c>
      <c r="B1009" s="10" t="s">
        <v>776</v>
      </c>
      <c r="C1009" s="4" t="s">
        <v>1427</v>
      </c>
      <c r="D1009" s="68" t="s">
        <v>2634</v>
      </c>
      <c r="E1009" s="10" t="s">
        <v>774</v>
      </c>
      <c r="F1009" s="50" t="s">
        <v>1565</v>
      </c>
      <c r="G1009" t="s">
        <v>2617</v>
      </c>
      <c r="H1009" s="60" t="s">
        <v>1847</v>
      </c>
      <c r="I1009" s="60" t="s">
        <v>2618</v>
      </c>
      <c r="J1009" s="60" t="s">
        <v>2369</v>
      </c>
      <c r="K1009" s="101" t="s">
        <v>2619</v>
      </c>
      <c r="N1009" s="4">
        <f>ROWS(A2:A1009)</f>
        <v>1008</v>
      </c>
      <c r="O1009" s="40">
        <f>IF(ISNUMBER(SEARCH('Cross Reference'!E9,B1009)),N1009,"")</f>
        <v>1008</v>
      </c>
      <c r="P1009" s="4">
        <f>IFERROR(SMALL(O2:O5008,N1009),"")</f>
        <v>1008</v>
      </c>
    </row>
    <row r="1010" spans="1:16" ht="14.4" x14ac:dyDescent="0.3">
      <c r="A1010" s="11" t="s">
        <v>15</v>
      </c>
      <c r="B1010" s="10" t="s">
        <v>777</v>
      </c>
      <c r="C1010" s="4" t="s">
        <v>1427</v>
      </c>
      <c r="D1010" s="68" t="s">
        <v>2634</v>
      </c>
      <c r="E1010" s="10" t="s">
        <v>774</v>
      </c>
      <c r="F1010" s="50" t="s">
        <v>1565</v>
      </c>
      <c r="G1010" t="s">
        <v>2617</v>
      </c>
      <c r="H1010" s="60" t="s">
        <v>1847</v>
      </c>
      <c r="I1010" s="60" t="s">
        <v>2618</v>
      </c>
      <c r="J1010" s="60" t="s">
        <v>2369</v>
      </c>
      <c r="K1010" s="101" t="s">
        <v>2619</v>
      </c>
      <c r="N1010" s="4">
        <f>ROWS(A2:A1010)</f>
        <v>1009</v>
      </c>
      <c r="O1010" s="40">
        <f>IF(ISNUMBER(SEARCH('Cross Reference'!E9,B1010)),N1010,"")</f>
        <v>1009</v>
      </c>
      <c r="P1010" s="4">
        <f>IFERROR(SMALL(O2:O5008,N1010),"")</f>
        <v>1009</v>
      </c>
    </row>
    <row r="1011" spans="1:16" ht="14.4" x14ac:dyDescent="0.3">
      <c r="A1011" s="11" t="s">
        <v>15</v>
      </c>
      <c r="B1011" s="10" t="s">
        <v>777</v>
      </c>
      <c r="C1011" s="4" t="s">
        <v>1427</v>
      </c>
      <c r="D1011" s="68" t="s">
        <v>2634</v>
      </c>
      <c r="E1011" s="10" t="s">
        <v>773</v>
      </c>
      <c r="F1011" s="50" t="s">
        <v>1565</v>
      </c>
      <c r="G1011" t="s">
        <v>2617</v>
      </c>
      <c r="H1011" s="60" t="s">
        <v>1848</v>
      </c>
      <c r="I1011" s="60" t="s">
        <v>2618</v>
      </c>
      <c r="J1011" s="60" t="s">
        <v>2370</v>
      </c>
      <c r="K1011" s="101" t="s">
        <v>2619</v>
      </c>
      <c r="N1011" s="4">
        <f>ROWS(A2:A1011)</f>
        <v>1010</v>
      </c>
      <c r="O1011" s="40">
        <f>IF(ISNUMBER(SEARCH('Cross Reference'!E9,B1011)),N1011,"")</f>
        <v>1010</v>
      </c>
      <c r="P1011" s="4">
        <f>IFERROR(SMALL(O2:O5008,N1011),"")</f>
        <v>1010</v>
      </c>
    </row>
    <row r="1012" spans="1:16" ht="14.4" x14ac:dyDescent="0.3">
      <c r="A1012" s="11" t="s">
        <v>15</v>
      </c>
      <c r="B1012" s="10" t="s">
        <v>778</v>
      </c>
      <c r="C1012" s="4" t="s">
        <v>1427</v>
      </c>
      <c r="D1012" s="68" t="s">
        <v>2634</v>
      </c>
      <c r="E1012" s="10" t="s">
        <v>779</v>
      </c>
      <c r="F1012" s="50" t="s">
        <v>1565</v>
      </c>
      <c r="G1012" t="s">
        <v>2617</v>
      </c>
      <c r="H1012" s="60" t="s">
        <v>1849</v>
      </c>
      <c r="I1012" s="60" t="s">
        <v>2618</v>
      </c>
      <c r="J1012" s="60" t="s">
        <v>2371</v>
      </c>
      <c r="K1012" s="101" t="s">
        <v>2619</v>
      </c>
      <c r="N1012" s="4">
        <f>ROWS(A2:A1012)</f>
        <v>1011</v>
      </c>
      <c r="O1012" s="40">
        <f>IF(ISNUMBER(SEARCH('Cross Reference'!E9,B1012)),N1012,"")</f>
        <v>1011</v>
      </c>
      <c r="P1012" s="4">
        <f>IFERROR(SMALL(O2:O5008,N1012),"")</f>
        <v>1011</v>
      </c>
    </row>
    <row r="1013" spans="1:16" ht="14.4" x14ac:dyDescent="0.3">
      <c r="A1013" s="11" t="s">
        <v>15</v>
      </c>
      <c r="B1013" s="10" t="s">
        <v>780</v>
      </c>
      <c r="C1013" s="4" t="s">
        <v>1427</v>
      </c>
      <c r="D1013" s="68" t="s">
        <v>2634</v>
      </c>
      <c r="E1013" s="10" t="s">
        <v>779</v>
      </c>
      <c r="F1013" s="50" t="s">
        <v>1565</v>
      </c>
      <c r="G1013" t="s">
        <v>2617</v>
      </c>
      <c r="H1013" s="60" t="s">
        <v>1849</v>
      </c>
      <c r="I1013" s="60" t="s">
        <v>2618</v>
      </c>
      <c r="J1013" s="60" t="s">
        <v>2371</v>
      </c>
      <c r="K1013" s="101" t="s">
        <v>2619</v>
      </c>
      <c r="N1013" s="4">
        <f>ROWS(A2:A1013)</f>
        <v>1012</v>
      </c>
      <c r="O1013" s="40">
        <f>IF(ISNUMBER(SEARCH('Cross Reference'!E9,B1013)),N1013,"")</f>
        <v>1012</v>
      </c>
      <c r="P1013" s="4">
        <f>IFERROR(SMALL(O2:O5008,N1013),"")</f>
        <v>1012</v>
      </c>
    </row>
    <row r="1014" spans="1:16" ht="14.4" x14ac:dyDescent="0.3">
      <c r="A1014" s="11" t="s">
        <v>15</v>
      </c>
      <c r="B1014" s="10" t="s">
        <v>780</v>
      </c>
      <c r="C1014" s="4" t="s">
        <v>1427</v>
      </c>
      <c r="D1014" s="68" t="s">
        <v>2634</v>
      </c>
      <c r="E1014" s="10" t="s">
        <v>781</v>
      </c>
      <c r="F1014" s="50" t="s">
        <v>1565</v>
      </c>
      <c r="G1014" t="s">
        <v>2617</v>
      </c>
      <c r="H1014" s="60" t="s">
        <v>1850</v>
      </c>
      <c r="I1014" s="60" t="s">
        <v>2618</v>
      </c>
      <c r="J1014" s="60" t="s">
        <v>2372</v>
      </c>
      <c r="K1014" s="101" t="s">
        <v>2619</v>
      </c>
      <c r="N1014" s="4">
        <f>ROWS(A2:A1014)</f>
        <v>1013</v>
      </c>
      <c r="O1014" s="40">
        <f>IF(ISNUMBER(SEARCH('Cross Reference'!E9,B1014)),N1014,"")</f>
        <v>1013</v>
      </c>
      <c r="P1014" s="4">
        <f>IFERROR(SMALL(O2:O5008,N1014),"")</f>
        <v>1013</v>
      </c>
    </row>
    <row r="1015" spans="1:16" ht="14.4" x14ac:dyDescent="0.3">
      <c r="A1015" s="11" t="s">
        <v>15</v>
      </c>
      <c r="B1015" s="10" t="s">
        <v>782</v>
      </c>
      <c r="C1015" s="4" t="s">
        <v>1427</v>
      </c>
      <c r="D1015" s="68" t="s">
        <v>2634</v>
      </c>
      <c r="E1015" s="10" t="s">
        <v>779</v>
      </c>
      <c r="F1015" s="50" t="s">
        <v>1565</v>
      </c>
      <c r="G1015" t="s">
        <v>2617</v>
      </c>
      <c r="H1015" s="60" t="s">
        <v>1849</v>
      </c>
      <c r="I1015" s="60" t="s">
        <v>2618</v>
      </c>
      <c r="J1015" s="60" t="s">
        <v>2371</v>
      </c>
      <c r="K1015" s="101" t="s">
        <v>2619</v>
      </c>
      <c r="N1015" s="4">
        <f>ROWS(A2:A1015)</f>
        <v>1014</v>
      </c>
      <c r="O1015" s="40">
        <f>IF(ISNUMBER(SEARCH('Cross Reference'!E9,B1015)),N1015,"")</f>
        <v>1014</v>
      </c>
      <c r="P1015" s="4">
        <f>IFERROR(SMALL(O2:O5008,N1015),"")</f>
        <v>1014</v>
      </c>
    </row>
    <row r="1016" spans="1:16" ht="14.4" x14ac:dyDescent="0.3">
      <c r="A1016" s="11" t="s">
        <v>15</v>
      </c>
      <c r="B1016" s="10" t="s">
        <v>783</v>
      </c>
      <c r="C1016" s="4" t="s">
        <v>1427</v>
      </c>
      <c r="D1016" s="68" t="s">
        <v>2634</v>
      </c>
      <c r="E1016" s="10" t="s">
        <v>779</v>
      </c>
      <c r="F1016" s="50" t="s">
        <v>1565</v>
      </c>
      <c r="G1016" t="s">
        <v>2617</v>
      </c>
      <c r="H1016" s="60" t="s">
        <v>1849</v>
      </c>
      <c r="I1016" s="60" t="s">
        <v>2618</v>
      </c>
      <c r="J1016" s="60" t="s">
        <v>2371</v>
      </c>
      <c r="K1016" s="101" t="s">
        <v>2619</v>
      </c>
      <c r="N1016" s="4">
        <f>ROWS(A2:A1016)</f>
        <v>1015</v>
      </c>
      <c r="O1016" s="40">
        <f>IF(ISNUMBER(SEARCH('Cross Reference'!E9,B1016)),N1016,"")</f>
        <v>1015</v>
      </c>
      <c r="P1016" s="4">
        <f>IFERROR(SMALL(O2:O5008,N1016),"")</f>
        <v>1015</v>
      </c>
    </row>
    <row r="1017" spans="1:16" ht="14.4" x14ac:dyDescent="0.3">
      <c r="A1017" s="11" t="s">
        <v>15</v>
      </c>
      <c r="B1017" s="10" t="s">
        <v>783</v>
      </c>
      <c r="C1017" s="4" t="s">
        <v>1427</v>
      </c>
      <c r="D1017" s="68" t="s">
        <v>2634</v>
      </c>
      <c r="E1017" s="10" t="s">
        <v>781</v>
      </c>
      <c r="F1017" s="50" t="s">
        <v>1565</v>
      </c>
      <c r="G1017" t="s">
        <v>2617</v>
      </c>
      <c r="H1017" s="60" t="s">
        <v>1850</v>
      </c>
      <c r="I1017" s="60" t="s">
        <v>2618</v>
      </c>
      <c r="J1017" s="60" t="s">
        <v>2372</v>
      </c>
      <c r="K1017" s="101" t="s">
        <v>2619</v>
      </c>
      <c r="N1017" s="4">
        <f>ROWS(A2:A1017)</f>
        <v>1016</v>
      </c>
      <c r="O1017" s="40">
        <f>IF(ISNUMBER(SEARCH('Cross Reference'!E9,B1017)),N1017,"")</f>
        <v>1016</v>
      </c>
      <c r="P1017" s="4">
        <f>IFERROR(SMALL(O2:O5008,N1017),"")</f>
        <v>1016</v>
      </c>
    </row>
    <row r="1018" spans="1:16" ht="14.4" x14ac:dyDescent="0.3">
      <c r="A1018" s="11" t="s">
        <v>15</v>
      </c>
      <c r="B1018" s="10" t="s">
        <v>784</v>
      </c>
      <c r="C1018" s="4" t="s">
        <v>1427</v>
      </c>
      <c r="D1018" s="68" t="s">
        <v>2634</v>
      </c>
      <c r="E1018" s="10" t="s">
        <v>786</v>
      </c>
      <c r="F1018" s="50" t="s">
        <v>1565</v>
      </c>
      <c r="G1018" t="s">
        <v>2617</v>
      </c>
      <c r="H1018" s="60" t="s">
        <v>1851</v>
      </c>
      <c r="I1018" s="60" t="s">
        <v>2618</v>
      </c>
      <c r="J1018" s="60" t="s">
        <v>2373</v>
      </c>
      <c r="K1018" s="101" t="s">
        <v>2619</v>
      </c>
      <c r="N1018" s="4">
        <f>ROWS(A2:A1018)</f>
        <v>1017</v>
      </c>
      <c r="O1018" s="40">
        <f>IF(ISNUMBER(SEARCH('Cross Reference'!E9,B1018)),N1018,"")</f>
        <v>1017</v>
      </c>
      <c r="P1018" s="4">
        <f>IFERROR(SMALL(O2:O5008,N1018),"")</f>
        <v>1017</v>
      </c>
    </row>
    <row r="1019" spans="1:16" ht="14.4" x14ac:dyDescent="0.3">
      <c r="A1019" s="11" t="s">
        <v>15</v>
      </c>
      <c r="B1019" s="10" t="s">
        <v>784</v>
      </c>
      <c r="C1019" s="4" t="s">
        <v>1427</v>
      </c>
      <c r="D1019" s="68" t="s">
        <v>2634</v>
      </c>
      <c r="E1019" s="10" t="s">
        <v>785</v>
      </c>
      <c r="F1019" s="50" t="s">
        <v>1565</v>
      </c>
      <c r="G1019" t="s">
        <v>2617</v>
      </c>
      <c r="H1019" s="60" t="s">
        <v>1852</v>
      </c>
      <c r="I1019" s="60" t="s">
        <v>2618</v>
      </c>
      <c r="J1019" s="60" t="s">
        <v>2374</v>
      </c>
      <c r="K1019" s="101" t="s">
        <v>2619</v>
      </c>
      <c r="N1019" s="4">
        <f>ROWS(A2:A1019)</f>
        <v>1018</v>
      </c>
      <c r="O1019" s="40">
        <f>IF(ISNUMBER(SEARCH('Cross Reference'!E9,B1019)),N1019,"")</f>
        <v>1018</v>
      </c>
      <c r="P1019" s="4">
        <f>IFERROR(SMALL(O2:O5008,N1019),"")</f>
        <v>1018</v>
      </c>
    </row>
    <row r="1020" spans="1:16" ht="14.4" x14ac:dyDescent="0.3">
      <c r="A1020" s="11" t="s">
        <v>15</v>
      </c>
      <c r="B1020" s="10" t="s">
        <v>787</v>
      </c>
      <c r="C1020" s="4" t="s">
        <v>1427</v>
      </c>
      <c r="D1020" s="68" t="s">
        <v>2634</v>
      </c>
      <c r="E1020" s="10" t="s">
        <v>786</v>
      </c>
      <c r="F1020" s="50" t="s">
        <v>1565</v>
      </c>
      <c r="G1020" t="s">
        <v>2617</v>
      </c>
      <c r="H1020" s="60" t="s">
        <v>1851</v>
      </c>
      <c r="I1020" s="60" t="s">
        <v>2618</v>
      </c>
      <c r="J1020" s="60" t="s">
        <v>2373</v>
      </c>
      <c r="K1020" s="101" t="s">
        <v>2619</v>
      </c>
      <c r="N1020" s="4">
        <f>ROWS(A2:A1020)</f>
        <v>1019</v>
      </c>
      <c r="O1020" s="40">
        <f>IF(ISNUMBER(SEARCH('Cross Reference'!E9,B1020)),N1020,"")</f>
        <v>1019</v>
      </c>
      <c r="P1020" s="4">
        <f>IFERROR(SMALL(O2:O5008,N1020),"")</f>
        <v>1019</v>
      </c>
    </row>
    <row r="1021" spans="1:16" ht="14.4" x14ac:dyDescent="0.3">
      <c r="A1021" s="11" t="s">
        <v>15</v>
      </c>
      <c r="B1021" s="10" t="s">
        <v>787</v>
      </c>
      <c r="C1021" s="4" t="s">
        <v>1427</v>
      </c>
      <c r="D1021" s="68" t="s">
        <v>2634</v>
      </c>
      <c r="E1021" s="10" t="s">
        <v>785</v>
      </c>
      <c r="F1021" s="50" t="s">
        <v>1565</v>
      </c>
      <c r="G1021" t="s">
        <v>2617</v>
      </c>
      <c r="H1021" s="60" t="s">
        <v>1852</v>
      </c>
      <c r="I1021" s="60" t="s">
        <v>2618</v>
      </c>
      <c r="J1021" s="60" t="s">
        <v>2374</v>
      </c>
      <c r="K1021" s="101" t="s">
        <v>2619</v>
      </c>
      <c r="N1021" s="4">
        <f>ROWS(A2:A1021)</f>
        <v>1020</v>
      </c>
      <c r="O1021" s="40">
        <f>IF(ISNUMBER(SEARCH('Cross Reference'!E9,B1021)),N1021,"")</f>
        <v>1020</v>
      </c>
      <c r="P1021" s="4">
        <f>IFERROR(SMALL(O2:O5008,N1021),"")</f>
        <v>1020</v>
      </c>
    </row>
    <row r="1022" spans="1:16" ht="14.4" x14ac:dyDescent="0.3">
      <c r="A1022" s="11" t="s">
        <v>15</v>
      </c>
      <c r="B1022" s="10" t="s">
        <v>788</v>
      </c>
      <c r="C1022" s="4" t="s">
        <v>1427</v>
      </c>
      <c r="D1022" s="68" t="s">
        <v>2634</v>
      </c>
      <c r="E1022" s="10" t="s">
        <v>786</v>
      </c>
      <c r="F1022" s="50" t="s">
        <v>1565</v>
      </c>
      <c r="G1022" t="s">
        <v>2617</v>
      </c>
      <c r="H1022" s="60" t="s">
        <v>1851</v>
      </c>
      <c r="I1022" s="60" t="s">
        <v>2618</v>
      </c>
      <c r="J1022" s="60" t="s">
        <v>2373</v>
      </c>
      <c r="K1022" s="101" t="s">
        <v>2619</v>
      </c>
      <c r="N1022" s="4">
        <f>ROWS(A2:A1022)</f>
        <v>1021</v>
      </c>
      <c r="O1022" s="40">
        <f>IF(ISNUMBER(SEARCH('Cross Reference'!E9,B1022)),N1022,"")</f>
        <v>1021</v>
      </c>
      <c r="P1022" s="4">
        <f>IFERROR(SMALL(O2:O5008,N1022),"")</f>
        <v>1021</v>
      </c>
    </row>
    <row r="1023" spans="1:16" ht="14.4" x14ac:dyDescent="0.3">
      <c r="A1023" s="11" t="s">
        <v>15</v>
      </c>
      <c r="B1023" s="10" t="s">
        <v>789</v>
      </c>
      <c r="C1023" s="4" t="s">
        <v>1427</v>
      </c>
      <c r="D1023" s="68" t="s">
        <v>2634</v>
      </c>
      <c r="E1023" s="10" t="s">
        <v>786</v>
      </c>
      <c r="F1023" s="50" t="s">
        <v>1565</v>
      </c>
      <c r="G1023" t="s">
        <v>2617</v>
      </c>
      <c r="H1023" s="60" t="s">
        <v>1851</v>
      </c>
      <c r="I1023" s="60" t="s">
        <v>2618</v>
      </c>
      <c r="J1023" s="60" t="s">
        <v>2373</v>
      </c>
      <c r="K1023" s="101" t="s">
        <v>2619</v>
      </c>
      <c r="N1023" s="4">
        <f>ROWS(A2:A1023)</f>
        <v>1022</v>
      </c>
      <c r="O1023" s="40">
        <f>IF(ISNUMBER(SEARCH('Cross Reference'!E9,B1023)),N1023,"")</f>
        <v>1022</v>
      </c>
      <c r="P1023" s="4">
        <f>IFERROR(SMALL(O2:O5008,N1023),"")</f>
        <v>1022</v>
      </c>
    </row>
    <row r="1024" spans="1:16" ht="14.4" x14ac:dyDescent="0.3">
      <c r="A1024" s="11" t="s">
        <v>15</v>
      </c>
      <c r="B1024" s="10" t="s">
        <v>790</v>
      </c>
      <c r="C1024" s="4" t="s">
        <v>1427</v>
      </c>
      <c r="D1024" s="68" t="s">
        <v>2634</v>
      </c>
      <c r="E1024" s="10" t="s">
        <v>792</v>
      </c>
      <c r="F1024" s="50" t="s">
        <v>1565</v>
      </c>
      <c r="G1024" t="s">
        <v>2617</v>
      </c>
      <c r="H1024" s="60" t="s">
        <v>1853</v>
      </c>
      <c r="I1024" s="60" t="s">
        <v>2618</v>
      </c>
      <c r="J1024" s="60" t="s">
        <v>2375</v>
      </c>
      <c r="K1024" s="101" t="s">
        <v>2619</v>
      </c>
      <c r="N1024" s="4">
        <f>ROWS(A2:A1024)</f>
        <v>1023</v>
      </c>
      <c r="O1024" s="40">
        <f>IF(ISNUMBER(SEARCH('Cross Reference'!E9,B1024)),N1024,"")</f>
        <v>1023</v>
      </c>
      <c r="P1024" s="4">
        <f>IFERROR(SMALL(O2:O5008,N1024),"")</f>
        <v>1023</v>
      </c>
    </row>
    <row r="1025" spans="1:16" ht="14.4" x14ac:dyDescent="0.3">
      <c r="A1025" s="11" t="s">
        <v>15</v>
      </c>
      <c r="B1025" s="10" t="s">
        <v>790</v>
      </c>
      <c r="C1025" s="4" t="s">
        <v>1427</v>
      </c>
      <c r="D1025" s="68" t="s">
        <v>2634</v>
      </c>
      <c r="E1025" s="10" t="s">
        <v>791</v>
      </c>
      <c r="F1025" s="50" t="s">
        <v>1565</v>
      </c>
      <c r="G1025" t="s">
        <v>2617</v>
      </c>
      <c r="H1025" s="60" t="s">
        <v>1854</v>
      </c>
      <c r="I1025" s="60" t="s">
        <v>2618</v>
      </c>
      <c r="J1025" s="60" t="s">
        <v>2376</v>
      </c>
      <c r="K1025" s="101" t="s">
        <v>2619</v>
      </c>
      <c r="N1025" s="4">
        <f>ROWS(A2:A1025)</f>
        <v>1024</v>
      </c>
      <c r="O1025" s="40">
        <f>IF(ISNUMBER(SEARCH('Cross Reference'!E9,B1025)),N1025,"")</f>
        <v>1024</v>
      </c>
      <c r="P1025" s="4">
        <f>IFERROR(SMALL(O2:O5008,N1025),"")</f>
        <v>1024</v>
      </c>
    </row>
    <row r="1026" spans="1:16" ht="14.4" x14ac:dyDescent="0.3">
      <c r="A1026" s="11" t="s">
        <v>15</v>
      </c>
      <c r="B1026" s="10" t="s">
        <v>793</v>
      </c>
      <c r="C1026" s="4" t="s">
        <v>1427</v>
      </c>
      <c r="D1026" s="68" t="s">
        <v>2634</v>
      </c>
      <c r="E1026" s="10" t="s">
        <v>792</v>
      </c>
      <c r="F1026" s="50" t="s">
        <v>1565</v>
      </c>
      <c r="G1026" t="s">
        <v>2617</v>
      </c>
      <c r="H1026" s="60" t="s">
        <v>1853</v>
      </c>
      <c r="I1026" s="60" t="s">
        <v>2618</v>
      </c>
      <c r="J1026" s="60" t="s">
        <v>2375</v>
      </c>
      <c r="K1026" s="101" t="s">
        <v>2619</v>
      </c>
      <c r="N1026" s="4">
        <f>ROWS(A2:A1026)</f>
        <v>1025</v>
      </c>
      <c r="O1026" s="40">
        <f>IF(ISNUMBER(SEARCH('Cross Reference'!E9,B1026)),N1026,"")</f>
        <v>1025</v>
      </c>
      <c r="P1026" s="4">
        <f>IFERROR(SMALL(O2:O5008,N1026),"")</f>
        <v>1025</v>
      </c>
    </row>
    <row r="1027" spans="1:16" ht="14.4" x14ac:dyDescent="0.3">
      <c r="A1027" s="11" t="s">
        <v>15</v>
      </c>
      <c r="B1027" s="10" t="s">
        <v>794</v>
      </c>
      <c r="C1027" s="4" t="s">
        <v>1427</v>
      </c>
      <c r="D1027" s="68" t="s">
        <v>2634</v>
      </c>
      <c r="E1027" s="10" t="s">
        <v>792</v>
      </c>
      <c r="F1027" s="50" t="s">
        <v>1565</v>
      </c>
      <c r="G1027" t="s">
        <v>2617</v>
      </c>
      <c r="H1027" s="60" t="s">
        <v>1853</v>
      </c>
      <c r="I1027" s="60" t="s">
        <v>2618</v>
      </c>
      <c r="J1027" s="60" t="s">
        <v>2375</v>
      </c>
      <c r="K1027" s="101" t="s">
        <v>2619</v>
      </c>
      <c r="N1027" s="4">
        <f>ROWS(A2:A1027)</f>
        <v>1026</v>
      </c>
      <c r="O1027" s="40">
        <f>IF(ISNUMBER(SEARCH('Cross Reference'!E9,B1027)),N1027,"")</f>
        <v>1026</v>
      </c>
      <c r="P1027" s="4">
        <f>IFERROR(SMALL(O2:O5008,N1027),"")</f>
        <v>1026</v>
      </c>
    </row>
    <row r="1028" spans="1:16" ht="14.4" x14ac:dyDescent="0.3">
      <c r="A1028" s="11" t="s">
        <v>15</v>
      </c>
      <c r="B1028" s="10" t="s">
        <v>794</v>
      </c>
      <c r="C1028" s="4" t="s">
        <v>1427</v>
      </c>
      <c r="D1028" s="68" t="s">
        <v>2634</v>
      </c>
      <c r="E1028" s="10" t="s">
        <v>791</v>
      </c>
      <c r="F1028" s="50" t="s">
        <v>1565</v>
      </c>
      <c r="G1028" t="s">
        <v>2617</v>
      </c>
      <c r="H1028" s="60" t="s">
        <v>1854</v>
      </c>
      <c r="I1028" s="60" t="s">
        <v>2618</v>
      </c>
      <c r="J1028" s="60" t="s">
        <v>2376</v>
      </c>
      <c r="K1028" s="101" t="s">
        <v>2619</v>
      </c>
      <c r="N1028" s="4">
        <f>ROWS(A2:A1028)</f>
        <v>1027</v>
      </c>
      <c r="O1028" s="40">
        <f>IF(ISNUMBER(SEARCH('Cross Reference'!E9,B1028)),N1028,"")</f>
        <v>1027</v>
      </c>
      <c r="P1028" s="4">
        <f>IFERROR(SMALL(O2:O5008,N1028),"")</f>
        <v>1027</v>
      </c>
    </row>
    <row r="1029" spans="1:16" ht="14.4" x14ac:dyDescent="0.3">
      <c r="A1029" s="11" t="s">
        <v>15</v>
      </c>
      <c r="B1029" s="10" t="s">
        <v>795</v>
      </c>
      <c r="C1029" s="4" t="s">
        <v>1427</v>
      </c>
      <c r="D1029" s="68" t="s">
        <v>2634</v>
      </c>
      <c r="E1029" s="10" t="s">
        <v>792</v>
      </c>
      <c r="F1029" s="50" t="s">
        <v>1565</v>
      </c>
      <c r="G1029" t="s">
        <v>2617</v>
      </c>
      <c r="H1029" s="60" t="s">
        <v>1853</v>
      </c>
      <c r="I1029" s="60" t="s">
        <v>2618</v>
      </c>
      <c r="J1029" s="60" t="s">
        <v>2375</v>
      </c>
      <c r="K1029" s="101" t="s">
        <v>2619</v>
      </c>
      <c r="N1029" s="4">
        <f>ROWS(A2:A1029)</f>
        <v>1028</v>
      </c>
      <c r="O1029" s="40">
        <f>IF(ISNUMBER(SEARCH('Cross Reference'!E9,B1029)),N1029,"")</f>
        <v>1028</v>
      </c>
      <c r="P1029" s="4">
        <f>IFERROR(SMALL(O2:O5008,N1029),"")</f>
        <v>1028</v>
      </c>
    </row>
    <row r="1030" spans="1:16" ht="14.4" x14ac:dyDescent="0.3">
      <c r="A1030" s="11" t="s">
        <v>15</v>
      </c>
      <c r="B1030" s="10" t="s">
        <v>796</v>
      </c>
      <c r="C1030" s="4" t="s">
        <v>1427</v>
      </c>
      <c r="D1030" s="68" t="s">
        <v>2634</v>
      </c>
      <c r="E1030" s="10" t="s">
        <v>797</v>
      </c>
      <c r="F1030" s="50" t="s">
        <v>1565</v>
      </c>
      <c r="G1030" t="s">
        <v>2617</v>
      </c>
      <c r="H1030" s="60" t="s">
        <v>1855</v>
      </c>
      <c r="I1030" s="60" t="s">
        <v>2618</v>
      </c>
      <c r="J1030" s="60" t="s">
        <v>2377</v>
      </c>
      <c r="K1030" s="101" t="s">
        <v>2619</v>
      </c>
      <c r="N1030" s="4">
        <f>ROWS(A2:A1030)</f>
        <v>1029</v>
      </c>
      <c r="O1030" s="40">
        <f>IF(ISNUMBER(SEARCH('Cross Reference'!E9,B1030)),N1030,"")</f>
        <v>1029</v>
      </c>
      <c r="P1030" s="4">
        <f>IFERROR(SMALL(O2:O5008,N1030),"")</f>
        <v>1029</v>
      </c>
    </row>
    <row r="1031" spans="1:16" ht="14.4" x14ac:dyDescent="0.3">
      <c r="A1031" s="11" t="s">
        <v>15</v>
      </c>
      <c r="B1031" s="10" t="s">
        <v>798</v>
      </c>
      <c r="C1031" s="4" t="s">
        <v>1427</v>
      </c>
      <c r="D1031" s="68" t="s">
        <v>2634</v>
      </c>
      <c r="E1031" s="10" t="s">
        <v>797</v>
      </c>
      <c r="F1031" s="50" t="s">
        <v>1565</v>
      </c>
      <c r="G1031" t="s">
        <v>2617</v>
      </c>
      <c r="H1031" s="60" t="s">
        <v>1855</v>
      </c>
      <c r="I1031" s="60" t="s">
        <v>2618</v>
      </c>
      <c r="J1031" s="60" t="s">
        <v>2377</v>
      </c>
      <c r="K1031" s="101" t="s">
        <v>2619</v>
      </c>
      <c r="N1031" s="4">
        <f>ROWS(A2:A1031)</f>
        <v>1030</v>
      </c>
      <c r="O1031" s="40">
        <f>IF(ISNUMBER(SEARCH('Cross Reference'!E9,B1031)),N1031,"")</f>
        <v>1030</v>
      </c>
      <c r="P1031" s="4">
        <f>IFERROR(SMALL(O2:O5008,N1031),"")</f>
        <v>1030</v>
      </c>
    </row>
    <row r="1032" spans="1:16" ht="14.4" x14ac:dyDescent="0.3">
      <c r="A1032" s="11" t="s">
        <v>15</v>
      </c>
      <c r="B1032" s="10" t="s">
        <v>798</v>
      </c>
      <c r="C1032" s="4" t="s">
        <v>1427</v>
      </c>
      <c r="D1032" s="68" t="s">
        <v>2634</v>
      </c>
      <c r="E1032" s="10" t="s">
        <v>799</v>
      </c>
      <c r="F1032" s="50" t="s">
        <v>1565</v>
      </c>
      <c r="G1032" t="s">
        <v>2617</v>
      </c>
      <c r="H1032" s="60" t="s">
        <v>1856</v>
      </c>
      <c r="I1032" s="60" t="s">
        <v>2618</v>
      </c>
      <c r="J1032" s="60" t="s">
        <v>2378</v>
      </c>
      <c r="K1032" s="101" t="s">
        <v>2619</v>
      </c>
      <c r="N1032" s="4">
        <f>ROWS(A2:A1032)</f>
        <v>1031</v>
      </c>
      <c r="O1032" s="40">
        <f>IF(ISNUMBER(SEARCH('Cross Reference'!E9,B1032)),N1032,"")</f>
        <v>1031</v>
      </c>
      <c r="P1032" s="4">
        <f>IFERROR(SMALL(O2:O5008,N1032),"")</f>
        <v>1031</v>
      </c>
    </row>
    <row r="1033" spans="1:16" ht="14.4" x14ac:dyDescent="0.3">
      <c r="A1033" s="11" t="s">
        <v>15</v>
      </c>
      <c r="B1033" s="10" t="s">
        <v>800</v>
      </c>
      <c r="C1033" s="4" t="s">
        <v>1427</v>
      </c>
      <c r="D1033" s="68" t="s">
        <v>2634</v>
      </c>
      <c r="E1033" s="10" t="s">
        <v>797</v>
      </c>
      <c r="F1033" s="50" t="s">
        <v>1565</v>
      </c>
      <c r="G1033" t="s">
        <v>2617</v>
      </c>
      <c r="H1033" s="60" t="s">
        <v>1855</v>
      </c>
      <c r="I1033" s="60" t="s">
        <v>2618</v>
      </c>
      <c r="J1033" s="60" t="s">
        <v>2377</v>
      </c>
      <c r="K1033" s="101" t="s">
        <v>2619</v>
      </c>
      <c r="N1033" s="4">
        <f>ROWS(A2:A1033)</f>
        <v>1032</v>
      </c>
      <c r="O1033" s="40">
        <f>IF(ISNUMBER(SEARCH('Cross Reference'!E9,B1033)),N1033,"")</f>
        <v>1032</v>
      </c>
      <c r="P1033" s="4">
        <f>IFERROR(SMALL(O2:O5008,N1033),"")</f>
        <v>1032</v>
      </c>
    </row>
    <row r="1034" spans="1:16" ht="14.4" x14ac:dyDescent="0.3">
      <c r="A1034" s="11" t="s">
        <v>15</v>
      </c>
      <c r="B1034" s="10" t="s">
        <v>800</v>
      </c>
      <c r="C1034" s="4" t="s">
        <v>1427</v>
      </c>
      <c r="D1034" s="68" t="s">
        <v>2634</v>
      </c>
      <c r="E1034" s="10" t="s">
        <v>799</v>
      </c>
      <c r="F1034" s="50" t="s">
        <v>1565</v>
      </c>
      <c r="G1034" t="s">
        <v>2617</v>
      </c>
      <c r="H1034" s="60" t="s">
        <v>1856</v>
      </c>
      <c r="I1034" s="60" t="s">
        <v>2618</v>
      </c>
      <c r="J1034" s="60" t="s">
        <v>2378</v>
      </c>
      <c r="K1034" s="101" t="s">
        <v>2619</v>
      </c>
      <c r="N1034" s="4">
        <f>ROWS(A2:A1034)</f>
        <v>1033</v>
      </c>
      <c r="O1034" s="40">
        <f>IF(ISNUMBER(SEARCH('Cross Reference'!E9,B1034)),N1034,"")</f>
        <v>1033</v>
      </c>
      <c r="P1034" s="4">
        <f>IFERROR(SMALL(O2:O5008,N1034),"")</f>
        <v>1033</v>
      </c>
    </row>
    <row r="1035" spans="1:16" ht="14.4" x14ac:dyDescent="0.3">
      <c r="A1035" s="11" t="s">
        <v>15</v>
      </c>
      <c r="B1035" s="10" t="s">
        <v>801</v>
      </c>
      <c r="C1035" s="4" t="s">
        <v>1427</v>
      </c>
      <c r="D1035" s="68" t="s">
        <v>2634</v>
      </c>
      <c r="E1035" s="10" t="s">
        <v>797</v>
      </c>
      <c r="F1035" s="50" t="s">
        <v>1565</v>
      </c>
      <c r="G1035" t="s">
        <v>2617</v>
      </c>
      <c r="H1035" s="60" t="s">
        <v>1855</v>
      </c>
      <c r="I1035" s="60" t="s">
        <v>2618</v>
      </c>
      <c r="J1035" s="60" t="s">
        <v>2377</v>
      </c>
      <c r="K1035" s="101" t="s">
        <v>2619</v>
      </c>
      <c r="N1035" s="4">
        <f>ROWS(A2:A1035)</f>
        <v>1034</v>
      </c>
      <c r="O1035" s="40">
        <f>IF(ISNUMBER(SEARCH('Cross Reference'!E9,B1035)),N1035,"")</f>
        <v>1034</v>
      </c>
      <c r="P1035" s="4">
        <f>IFERROR(SMALL(O2:O5008,N1035),"")</f>
        <v>1034</v>
      </c>
    </row>
    <row r="1036" spans="1:16" ht="14.4" x14ac:dyDescent="0.3">
      <c r="A1036" s="11" t="s">
        <v>15</v>
      </c>
      <c r="B1036" s="10" t="s">
        <v>802</v>
      </c>
      <c r="C1036" s="4" t="s">
        <v>1427</v>
      </c>
      <c r="D1036" s="68" t="s">
        <v>2634</v>
      </c>
      <c r="E1036" s="10" t="s">
        <v>804</v>
      </c>
      <c r="F1036" s="50" t="s">
        <v>1565</v>
      </c>
      <c r="G1036" t="s">
        <v>2617</v>
      </c>
      <c r="H1036" s="60" t="s">
        <v>1857</v>
      </c>
      <c r="I1036" s="60" t="s">
        <v>2618</v>
      </c>
      <c r="J1036" s="60" t="s">
        <v>2379</v>
      </c>
      <c r="K1036" s="101" t="s">
        <v>2619</v>
      </c>
      <c r="N1036" s="4">
        <f>ROWS(A2:A1036)</f>
        <v>1035</v>
      </c>
      <c r="O1036" s="40">
        <f>IF(ISNUMBER(SEARCH('Cross Reference'!E9,B1036)),N1036,"")</f>
        <v>1035</v>
      </c>
      <c r="P1036" s="4">
        <f>IFERROR(SMALL(O2:O5008,N1036),"")</f>
        <v>1035</v>
      </c>
    </row>
    <row r="1037" spans="1:16" ht="14.4" x14ac:dyDescent="0.3">
      <c r="A1037" s="11" t="s">
        <v>15</v>
      </c>
      <c r="B1037" s="10" t="s">
        <v>802</v>
      </c>
      <c r="C1037" s="4" t="s">
        <v>1427</v>
      </c>
      <c r="D1037" s="68" t="s">
        <v>2634</v>
      </c>
      <c r="E1037" s="10" t="s">
        <v>803</v>
      </c>
      <c r="F1037" s="50" t="s">
        <v>1565</v>
      </c>
      <c r="G1037" t="s">
        <v>2617</v>
      </c>
      <c r="H1037" s="60" t="s">
        <v>1858</v>
      </c>
      <c r="I1037" s="60" t="s">
        <v>2618</v>
      </c>
      <c r="J1037" s="60" t="s">
        <v>2380</v>
      </c>
      <c r="K1037" s="101" t="s">
        <v>2619</v>
      </c>
      <c r="N1037" s="4">
        <f>ROWS(A2:A1037)</f>
        <v>1036</v>
      </c>
      <c r="O1037" s="40">
        <f>IF(ISNUMBER(SEARCH('Cross Reference'!E9,B1037)),N1037,"")</f>
        <v>1036</v>
      </c>
      <c r="P1037" s="4">
        <f>IFERROR(SMALL(O2:O5008,N1037),"")</f>
        <v>1036</v>
      </c>
    </row>
    <row r="1038" spans="1:16" ht="14.4" x14ac:dyDescent="0.3">
      <c r="A1038" s="11" t="s">
        <v>15</v>
      </c>
      <c r="B1038" s="10" t="s">
        <v>805</v>
      </c>
      <c r="C1038" s="4" t="s">
        <v>1427</v>
      </c>
      <c r="D1038" s="68" t="s">
        <v>2634</v>
      </c>
      <c r="E1038" s="10" t="s">
        <v>804</v>
      </c>
      <c r="F1038" s="50" t="s">
        <v>1565</v>
      </c>
      <c r="G1038" t="s">
        <v>2617</v>
      </c>
      <c r="H1038" s="60" t="s">
        <v>1857</v>
      </c>
      <c r="I1038" s="60" t="s">
        <v>2618</v>
      </c>
      <c r="J1038" s="60" t="s">
        <v>2379</v>
      </c>
      <c r="K1038" s="101" t="s">
        <v>2619</v>
      </c>
      <c r="N1038" s="4">
        <f>ROWS(A2:A1038)</f>
        <v>1037</v>
      </c>
      <c r="O1038" s="40">
        <f>IF(ISNUMBER(SEARCH('Cross Reference'!E9,B1038)),N1038,"")</f>
        <v>1037</v>
      </c>
      <c r="P1038" s="4">
        <f>IFERROR(SMALL(O2:O5008,N1038),"")</f>
        <v>1037</v>
      </c>
    </row>
    <row r="1039" spans="1:16" ht="14.4" x14ac:dyDescent="0.3">
      <c r="A1039" s="11" t="s">
        <v>15</v>
      </c>
      <c r="B1039" s="10" t="s">
        <v>805</v>
      </c>
      <c r="C1039" s="4" t="s">
        <v>1427</v>
      </c>
      <c r="D1039" s="68" t="s">
        <v>2634</v>
      </c>
      <c r="E1039" s="10" t="s">
        <v>803</v>
      </c>
      <c r="F1039" s="50" t="s">
        <v>1565</v>
      </c>
      <c r="G1039" t="s">
        <v>2617</v>
      </c>
      <c r="H1039" s="60" t="s">
        <v>1858</v>
      </c>
      <c r="I1039" s="60" t="s">
        <v>2618</v>
      </c>
      <c r="J1039" s="60" t="s">
        <v>2380</v>
      </c>
      <c r="K1039" s="101" t="s">
        <v>2619</v>
      </c>
      <c r="N1039" s="4">
        <f>ROWS(A2:A1039)</f>
        <v>1038</v>
      </c>
      <c r="O1039" s="40">
        <f>IF(ISNUMBER(SEARCH('Cross Reference'!E9,B1039)),N1039,"")</f>
        <v>1038</v>
      </c>
      <c r="P1039" s="4">
        <f>IFERROR(SMALL(O2:O5008,N1039),"")</f>
        <v>1038</v>
      </c>
    </row>
    <row r="1040" spans="1:16" ht="14.4" x14ac:dyDescent="0.3">
      <c r="A1040" s="11" t="s">
        <v>15</v>
      </c>
      <c r="B1040" s="10" t="s">
        <v>806</v>
      </c>
      <c r="C1040" s="4" t="s">
        <v>1427</v>
      </c>
      <c r="D1040" s="68" t="s">
        <v>2634</v>
      </c>
      <c r="E1040" s="10" t="s">
        <v>804</v>
      </c>
      <c r="F1040" s="50" t="s">
        <v>1565</v>
      </c>
      <c r="G1040" t="s">
        <v>2617</v>
      </c>
      <c r="H1040" s="60" t="s">
        <v>1857</v>
      </c>
      <c r="I1040" s="60" t="s">
        <v>2618</v>
      </c>
      <c r="J1040" s="60" t="s">
        <v>2379</v>
      </c>
      <c r="K1040" s="101" t="s">
        <v>2619</v>
      </c>
      <c r="N1040" s="4">
        <f>ROWS(A2:A1040)</f>
        <v>1039</v>
      </c>
      <c r="O1040" s="40">
        <f>IF(ISNUMBER(SEARCH('Cross Reference'!E9,B1040)),N1040,"")</f>
        <v>1039</v>
      </c>
      <c r="P1040" s="4">
        <f>IFERROR(SMALL(O2:O5008,N1040),"")</f>
        <v>1039</v>
      </c>
    </row>
    <row r="1041" spans="1:16" ht="14.4" x14ac:dyDescent="0.3">
      <c r="A1041" s="11" t="s">
        <v>15</v>
      </c>
      <c r="B1041" s="10" t="s">
        <v>807</v>
      </c>
      <c r="C1041" s="4" t="s">
        <v>1427</v>
      </c>
      <c r="D1041" s="68" t="s">
        <v>2634</v>
      </c>
      <c r="E1041" s="10" t="s">
        <v>804</v>
      </c>
      <c r="F1041" s="50" t="s">
        <v>1565</v>
      </c>
      <c r="G1041" t="s">
        <v>2617</v>
      </c>
      <c r="H1041" s="60" t="s">
        <v>1857</v>
      </c>
      <c r="I1041" s="60" t="s">
        <v>2618</v>
      </c>
      <c r="J1041" s="60" t="s">
        <v>2379</v>
      </c>
      <c r="K1041" s="101" t="s">
        <v>2619</v>
      </c>
      <c r="N1041" s="4">
        <f>ROWS(A2:A1041)</f>
        <v>1040</v>
      </c>
      <c r="O1041" s="40">
        <f>IF(ISNUMBER(SEARCH('Cross Reference'!E9,B1041)),N1041,"")</f>
        <v>1040</v>
      </c>
      <c r="P1041" s="4">
        <f>IFERROR(SMALL(O2:O5008,N1041),"")</f>
        <v>1040</v>
      </c>
    </row>
    <row r="1042" spans="1:16" ht="14.4" x14ac:dyDescent="0.3">
      <c r="A1042" s="11" t="s">
        <v>15</v>
      </c>
      <c r="B1042" s="10" t="s">
        <v>808</v>
      </c>
      <c r="C1042" s="4" t="s">
        <v>1549</v>
      </c>
      <c r="D1042" s="68" t="s">
        <v>2635</v>
      </c>
      <c r="E1042" s="10" t="s">
        <v>810</v>
      </c>
      <c r="F1042" s="50" t="s">
        <v>1566</v>
      </c>
      <c r="G1042" t="s">
        <v>2617</v>
      </c>
      <c r="H1042" s="60" t="s">
        <v>1859</v>
      </c>
      <c r="I1042" s="60" t="s">
        <v>2618</v>
      </c>
      <c r="J1042" s="60" t="s">
        <v>2381</v>
      </c>
      <c r="K1042" s="101" t="s">
        <v>2619</v>
      </c>
      <c r="N1042" s="4">
        <f>ROWS(A2:A1042)</f>
        <v>1041</v>
      </c>
      <c r="O1042" s="40">
        <f>IF(ISNUMBER(SEARCH('Cross Reference'!E9,B1042)),N1042,"")</f>
        <v>1041</v>
      </c>
      <c r="P1042" s="4">
        <f>IFERROR(SMALL(O2:O5008,N1042),"")</f>
        <v>1041</v>
      </c>
    </row>
    <row r="1043" spans="1:16" ht="14.4" x14ac:dyDescent="0.3">
      <c r="A1043" s="11" t="s">
        <v>15</v>
      </c>
      <c r="B1043" s="10" t="s">
        <v>808</v>
      </c>
      <c r="C1043" s="4" t="s">
        <v>1549</v>
      </c>
      <c r="D1043" s="68" t="s">
        <v>2635</v>
      </c>
      <c r="E1043" s="10" t="s">
        <v>809</v>
      </c>
      <c r="F1043" s="50" t="s">
        <v>1566</v>
      </c>
      <c r="G1043" t="s">
        <v>2617</v>
      </c>
      <c r="H1043" s="60" t="s">
        <v>1860</v>
      </c>
      <c r="I1043" s="60" t="s">
        <v>2618</v>
      </c>
      <c r="J1043" s="60" t="s">
        <v>2382</v>
      </c>
      <c r="K1043" s="101" t="s">
        <v>2619</v>
      </c>
      <c r="N1043" s="4">
        <f>ROWS(A2:A1043)</f>
        <v>1042</v>
      </c>
      <c r="O1043" s="40">
        <f>IF(ISNUMBER(SEARCH('Cross Reference'!E9,B1043)),N1043,"")</f>
        <v>1042</v>
      </c>
      <c r="P1043" s="4">
        <f>IFERROR(SMALL(O2:O5008,N1043),"")</f>
        <v>1042</v>
      </c>
    </row>
    <row r="1044" spans="1:16" ht="14.4" x14ac:dyDescent="0.3">
      <c r="A1044" s="11" t="s">
        <v>15</v>
      </c>
      <c r="B1044" s="10" t="s">
        <v>811</v>
      </c>
      <c r="C1044" s="4" t="s">
        <v>1549</v>
      </c>
      <c r="D1044" s="68" t="s">
        <v>2635</v>
      </c>
      <c r="E1044" s="10" t="s">
        <v>810</v>
      </c>
      <c r="F1044" s="50" t="s">
        <v>1566</v>
      </c>
      <c r="G1044" t="s">
        <v>2617</v>
      </c>
      <c r="H1044" s="60" t="s">
        <v>1859</v>
      </c>
      <c r="I1044" s="60" t="s">
        <v>2618</v>
      </c>
      <c r="J1044" s="60" t="s">
        <v>2381</v>
      </c>
      <c r="K1044" s="101" t="s">
        <v>2619</v>
      </c>
      <c r="N1044" s="4">
        <f>ROWS(A2:A1044)</f>
        <v>1043</v>
      </c>
      <c r="O1044" s="40">
        <f>IF(ISNUMBER(SEARCH('Cross Reference'!E9,B1044)),N1044,"")</f>
        <v>1043</v>
      </c>
      <c r="P1044" s="4">
        <f>IFERROR(SMALL(O2:O5008,N1044),"")</f>
        <v>1043</v>
      </c>
    </row>
    <row r="1045" spans="1:16" ht="14.4" x14ac:dyDescent="0.3">
      <c r="A1045" s="11" t="s">
        <v>15</v>
      </c>
      <c r="B1045" s="10" t="s">
        <v>811</v>
      </c>
      <c r="C1045" s="4" t="s">
        <v>1549</v>
      </c>
      <c r="D1045" s="68" t="s">
        <v>2635</v>
      </c>
      <c r="E1045" s="10" t="s">
        <v>809</v>
      </c>
      <c r="F1045" s="50" t="s">
        <v>1566</v>
      </c>
      <c r="G1045" t="s">
        <v>2617</v>
      </c>
      <c r="H1045" s="60" t="s">
        <v>1860</v>
      </c>
      <c r="I1045" s="60" t="s">
        <v>2618</v>
      </c>
      <c r="J1045" s="60" t="s">
        <v>2382</v>
      </c>
      <c r="K1045" s="101" t="s">
        <v>2619</v>
      </c>
      <c r="N1045" s="4">
        <f>ROWS(A2:A1045)</f>
        <v>1044</v>
      </c>
      <c r="O1045" s="40">
        <f>IF(ISNUMBER(SEARCH('Cross Reference'!E9,B1045)),N1045,"")</f>
        <v>1044</v>
      </c>
      <c r="P1045" s="4">
        <f>IFERROR(SMALL(O2:O5008,N1045),"")</f>
        <v>1044</v>
      </c>
    </row>
    <row r="1046" spans="1:16" ht="14.4" x14ac:dyDescent="0.3">
      <c r="A1046" s="11" t="s">
        <v>15</v>
      </c>
      <c r="B1046" s="10" t="s">
        <v>812</v>
      </c>
      <c r="C1046" s="4" t="s">
        <v>1549</v>
      </c>
      <c r="D1046" s="68" t="s">
        <v>2635</v>
      </c>
      <c r="E1046" s="10" t="s">
        <v>810</v>
      </c>
      <c r="F1046" s="50" t="s">
        <v>1566</v>
      </c>
      <c r="G1046" t="s">
        <v>2617</v>
      </c>
      <c r="H1046" s="60" t="s">
        <v>1859</v>
      </c>
      <c r="I1046" s="60" t="s">
        <v>2618</v>
      </c>
      <c r="J1046" s="60" t="s">
        <v>2381</v>
      </c>
      <c r="K1046" s="101" t="s">
        <v>2619</v>
      </c>
      <c r="N1046" s="4">
        <f>ROWS(A2:A1046)</f>
        <v>1045</v>
      </c>
      <c r="O1046" s="40">
        <f>IF(ISNUMBER(SEARCH('Cross Reference'!E9,B1046)),N1046,"")</f>
        <v>1045</v>
      </c>
      <c r="P1046" s="4">
        <f>IFERROR(SMALL(O2:O5008,N1046),"")</f>
        <v>1045</v>
      </c>
    </row>
    <row r="1047" spans="1:16" ht="14.4" x14ac:dyDescent="0.3">
      <c r="A1047" s="11" t="s">
        <v>15</v>
      </c>
      <c r="B1047" s="10" t="s">
        <v>813</v>
      </c>
      <c r="C1047" s="4" t="s">
        <v>1549</v>
      </c>
      <c r="D1047" s="68" t="s">
        <v>2635</v>
      </c>
      <c r="E1047" s="10" t="s">
        <v>810</v>
      </c>
      <c r="F1047" s="50" t="s">
        <v>1566</v>
      </c>
      <c r="G1047" t="s">
        <v>2617</v>
      </c>
      <c r="H1047" s="60" t="s">
        <v>1859</v>
      </c>
      <c r="I1047" s="60" t="s">
        <v>2618</v>
      </c>
      <c r="J1047" s="60" t="s">
        <v>2381</v>
      </c>
      <c r="K1047" s="101" t="s">
        <v>2619</v>
      </c>
      <c r="N1047" s="4">
        <f>ROWS(A2:A1047)</f>
        <v>1046</v>
      </c>
      <c r="O1047" s="40">
        <f>IF(ISNUMBER(SEARCH('Cross Reference'!E9,B1047)),N1047,"")</f>
        <v>1046</v>
      </c>
      <c r="P1047" s="4">
        <f>IFERROR(SMALL(O2:O5008,N1047),"")</f>
        <v>1046</v>
      </c>
    </row>
    <row r="1048" spans="1:16" ht="14.4" x14ac:dyDescent="0.3">
      <c r="A1048" s="11" t="s">
        <v>15</v>
      </c>
      <c r="B1048" s="10" t="s">
        <v>814</v>
      </c>
      <c r="C1048" s="4" t="s">
        <v>1427</v>
      </c>
      <c r="D1048" s="68" t="s">
        <v>2634</v>
      </c>
      <c r="E1048" s="10" t="s">
        <v>816</v>
      </c>
      <c r="F1048" s="50" t="s">
        <v>1565</v>
      </c>
      <c r="G1048" t="s">
        <v>2617</v>
      </c>
      <c r="H1048" s="60" t="s">
        <v>1861</v>
      </c>
      <c r="I1048" s="60" t="s">
        <v>2618</v>
      </c>
      <c r="J1048" s="60" t="s">
        <v>2383</v>
      </c>
      <c r="K1048" s="101" t="s">
        <v>2619</v>
      </c>
      <c r="N1048" s="4">
        <f>ROWS(A2:A1048)</f>
        <v>1047</v>
      </c>
      <c r="O1048" s="40">
        <f>IF(ISNUMBER(SEARCH('Cross Reference'!E9,B1048)),N1048,"")</f>
        <v>1047</v>
      </c>
      <c r="P1048" s="4">
        <f>IFERROR(SMALL(O2:O5008,N1048),"")</f>
        <v>1047</v>
      </c>
    </row>
    <row r="1049" spans="1:16" ht="14.4" x14ac:dyDescent="0.3">
      <c r="A1049" s="11" t="s">
        <v>15</v>
      </c>
      <c r="B1049" s="10" t="s">
        <v>814</v>
      </c>
      <c r="C1049" s="4" t="s">
        <v>1427</v>
      </c>
      <c r="D1049" s="68" t="s">
        <v>2634</v>
      </c>
      <c r="E1049" s="10" t="s">
        <v>815</v>
      </c>
      <c r="F1049" s="50" t="s">
        <v>1565</v>
      </c>
      <c r="G1049" t="s">
        <v>2617</v>
      </c>
      <c r="H1049" s="60" t="s">
        <v>1862</v>
      </c>
      <c r="I1049" s="60" t="s">
        <v>2618</v>
      </c>
      <c r="J1049" s="60" t="s">
        <v>2384</v>
      </c>
      <c r="K1049" s="101" t="s">
        <v>2619</v>
      </c>
      <c r="N1049" s="4">
        <f>ROWS(A2:A1049)</f>
        <v>1048</v>
      </c>
      <c r="O1049" s="40">
        <f>IF(ISNUMBER(SEARCH('Cross Reference'!E9,B1049)),N1049,"")</f>
        <v>1048</v>
      </c>
      <c r="P1049" s="4">
        <f>IFERROR(SMALL(O2:O5008,N1049),"")</f>
        <v>1048</v>
      </c>
    </row>
    <row r="1050" spans="1:16" ht="14.4" x14ac:dyDescent="0.3">
      <c r="A1050" s="11" t="s">
        <v>15</v>
      </c>
      <c r="B1050" s="10" t="s">
        <v>817</v>
      </c>
      <c r="C1050" s="4" t="s">
        <v>1427</v>
      </c>
      <c r="D1050" s="68" t="s">
        <v>2634</v>
      </c>
      <c r="E1050" s="10" t="s">
        <v>816</v>
      </c>
      <c r="F1050" s="50" t="s">
        <v>1565</v>
      </c>
      <c r="G1050" t="s">
        <v>2617</v>
      </c>
      <c r="H1050" s="60" t="s">
        <v>1861</v>
      </c>
      <c r="I1050" s="60" t="s">
        <v>2618</v>
      </c>
      <c r="J1050" s="60" t="s">
        <v>2383</v>
      </c>
      <c r="K1050" s="101" t="s">
        <v>2619</v>
      </c>
      <c r="N1050" s="4">
        <f>ROWS(A2:A1050)</f>
        <v>1049</v>
      </c>
      <c r="O1050" s="40">
        <f>IF(ISNUMBER(SEARCH('Cross Reference'!E9,B1050)),N1050,"")</f>
        <v>1049</v>
      </c>
      <c r="P1050" s="4">
        <f>IFERROR(SMALL(O2:O5008,N1050),"")</f>
        <v>1049</v>
      </c>
    </row>
    <row r="1051" spans="1:16" ht="14.4" x14ac:dyDescent="0.3">
      <c r="A1051" s="11" t="s">
        <v>15</v>
      </c>
      <c r="B1051" s="10" t="s">
        <v>817</v>
      </c>
      <c r="C1051" s="4" t="s">
        <v>1427</v>
      </c>
      <c r="D1051" s="68" t="s">
        <v>2634</v>
      </c>
      <c r="E1051" s="10" t="s">
        <v>815</v>
      </c>
      <c r="F1051" s="50" t="s">
        <v>1565</v>
      </c>
      <c r="G1051" t="s">
        <v>2617</v>
      </c>
      <c r="H1051" s="60" t="s">
        <v>1862</v>
      </c>
      <c r="I1051" s="60" t="s">
        <v>2618</v>
      </c>
      <c r="J1051" s="60" t="s">
        <v>2384</v>
      </c>
      <c r="K1051" s="101" t="s">
        <v>2619</v>
      </c>
      <c r="N1051" s="4">
        <f>ROWS(A2:A1051)</f>
        <v>1050</v>
      </c>
      <c r="O1051" s="40">
        <f>IF(ISNUMBER(SEARCH('Cross Reference'!E9,B1051)),N1051,"")</f>
        <v>1050</v>
      </c>
      <c r="P1051" s="4">
        <f>IFERROR(SMALL(O2:O5008,N1051),"")</f>
        <v>1050</v>
      </c>
    </row>
    <row r="1052" spans="1:16" ht="14.4" x14ac:dyDescent="0.3">
      <c r="A1052" s="11" t="s">
        <v>15</v>
      </c>
      <c r="B1052" s="10" t="s">
        <v>818</v>
      </c>
      <c r="C1052" s="4" t="s">
        <v>1427</v>
      </c>
      <c r="D1052" s="68" t="s">
        <v>2634</v>
      </c>
      <c r="E1052" s="10" t="s">
        <v>816</v>
      </c>
      <c r="F1052" s="50" t="s">
        <v>1565</v>
      </c>
      <c r="G1052" t="s">
        <v>2617</v>
      </c>
      <c r="H1052" s="60" t="s">
        <v>1861</v>
      </c>
      <c r="I1052" s="60" t="s">
        <v>2618</v>
      </c>
      <c r="J1052" s="60" t="s">
        <v>2383</v>
      </c>
      <c r="K1052" s="101" t="s">
        <v>2619</v>
      </c>
      <c r="N1052" s="4">
        <f>ROWS(A2:A1052)</f>
        <v>1051</v>
      </c>
      <c r="O1052" s="40">
        <f>IF(ISNUMBER(SEARCH('Cross Reference'!E9,B1052)),N1052,"")</f>
        <v>1051</v>
      </c>
      <c r="P1052" s="4">
        <f>IFERROR(SMALL(O2:O5008,N1052),"")</f>
        <v>1051</v>
      </c>
    </row>
    <row r="1053" spans="1:16" ht="14.4" x14ac:dyDescent="0.3">
      <c r="A1053" s="11" t="s">
        <v>15</v>
      </c>
      <c r="B1053" s="10" t="s">
        <v>819</v>
      </c>
      <c r="C1053" s="4" t="s">
        <v>1427</v>
      </c>
      <c r="D1053" s="68" t="s">
        <v>2634</v>
      </c>
      <c r="E1053" s="10" t="s">
        <v>816</v>
      </c>
      <c r="F1053" s="50" t="s">
        <v>1565</v>
      </c>
      <c r="G1053" t="s">
        <v>2617</v>
      </c>
      <c r="H1053" s="60" t="s">
        <v>1861</v>
      </c>
      <c r="I1053" s="60" t="s">
        <v>2618</v>
      </c>
      <c r="J1053" s="60" t="s">
        <v>2383</v>
      </c>
      <c r="K1053" s="101" t="s">
        <v>2619</v>
      </c>
      <c r="N1053" s="4">
        <f>ROWS(A2:A1053)</f>
        <v>1052</v>
      </c>
      <c r="O1053" s="40">
        <f>IF(ISNUMBER(SEARCH('Cross Reference'!E9,B1053)),N1053,"")</f>
        <v>1052</v>
      </c>
      <c r="P1053" s="4">
        <f>IFERROR(SMALL(O2:O5008,N1053),"")</f>
        <v>1052</v>
      </c>
    </row>
    <row r="1054" spans="1:16" ht="14.4" x14ac:dyDescent="0.3">
      <c r="A1054" s="11" t="s">
        <v>15</v>
      </c>
      <c r="B1054" s="10" t="s">
        <v>820</v>
      </c>
      <c r="C1054" s="4" t="s">
        <v>1427</v>
      </c>
      <c r="D1054" s="68" t="s">
        <v>2634</v>
      </c>
      <c r="E1054" s="10" t="s">
        <v>822</v>
      </c>
      <c r="F1054" s="50" t="s">
        <v>1565</v>
      </c>
      <c r="G1054" t="s">
        <v>2617</v>
      </c>
      <c r="H1054" s="60" t="s">
        <v>1863</v>
      </c>
      <c r="I1054" s="60" t="s">
        <v>2618</v>
      </c>
      <c r="J1054" s="60" t="s">
        <v>2385</v>
      </c>
      <c r="K1054" s="101" t="s">
        <v>2619</v>
      </c>
      <c r="N1054" s="4">
        <f>ROWS(A2:A1054)</f>
        <v>1053</v>
      </c>
      <c r="O1054" s="40">
        <f>IF(ISNUMBER(SEARCH('Cross Reference'!E9,B1054)),N1054,"")</f>
        <v>1053</v>
      </c>
      <c r="P1054" s="4">
        <f>IFERROR(SMALL(O2:O5008,N1054),"")</f>
        <v>1053</v>
      </c>
    </row>
    <row r="1055" spans="1:16" ht="14.4" x14ac:dyDescent="0.3">
      <c r="A1055" s="11" t="s">
        <v>15</v>
      </c>
      <c r="B1055" s="10" t="s">
        <v>820</v>
      </c>
      <c r="C1055" s="4" t="s">
        <v>1427</v>
      </c>
      <c r="D1055" s="68" t="s">
        <v>2634</v>
      </c>
      <c r="E1055" s="10" t="s">
        <v>821</v>
      </c>
      <c r="F1055" s="50" t="s">
        <v>1565</v>
      </c>
      <c r="G1055" t="s">
        <v>2617</v>
      </c>
      <c r="H1055" s="60" t="s">
        <v>1864</v>
      </c>
      <c r="I1055" s="60" t="s">
        <v>2618</v>
      </c>
      <c r="J1055" s="60" t="s">
        <v>2386</v>
      </c>
      <c r="K1055" s="101" t="s">
        <v>2619</v>
      </c>
      <c r="N1055" s="4">
        <f>ROWS(A2:A1055)</f>
        <v>1054</v>
      </c>
      <c r="O1055" s="40">
        <f>IF(ISNUMBER(SEARCH('Cross Reference'!E9,B1055)),N1055,"")</f>
        <v>1054</v>
      </c>
      <c r="P1055" s="4">
        <f>IFERROR(SMALL(O2:O5008,N1055),"")</f>
        <v>1054</v>
      </c>
    </row>
    <row r="1056" spans="1:16" ht="14.4" x14ac:dyDescent="0.3">
      <c r="A1056" s="11" t="s">
        <v>15</v>
      </c>
      <c r="B1056" s="10" t="s">
        <v>823</v>
      </c>
      <c r="C1056" s="4" t="s">
        <v>1427</v>
      </c>
      <c r="D1056" s="68" t="s">
        <v>2634</v>
      </c>
      <c r="E1056" s="10" t="s">
        <v>822</v>
      </c>
      <c r="F1056" s="50" t="s">
        <v>1565</v>
      </c>
      <c r="G1056" t="s">
        <v>2617</v>
      </c>
      <c r="H1056" s="60" t="s">
        <v>1863</v>
      </c>
      <c r="I1056" s="60" t="s">
        <v>2618</v>
      </c>
      <c r="J1056" s="60" t="s">
        <v>2385</v>
      </c>
      <c r="K1056" s="101" t="s">
        <v>2619</v>
      </c>
      <c r="N1056" s="4">
        <f>ROWS(A2:A1056)</f>
        <v>1055</v>
      </c>
      <c r="O1056" s="40">
        <f>IF(ISNUMBER(SEARCH('Cross Reference'!E9,B1056)),N1056,"")</f>
        <v>1055</v>
      </c>
      <c r="P1056" s="4">
        <f>IFERROR(SMALL(O2:O5008,N1056),"")</f>
        <v>1055</v>
      </c>
    </row>
    <row r="1057" spans="1:16" ht="14.4" x14ac:dyDescent="0.3">
      <c r="A1057" s="11" t="s">
        <v>15</v>
      </c>
      <c r="B1057" s="10" t="s">
        <v>824</v>
      </c>
      <c r="C1057" s="4" t="s">
        <v>1427</v>
      </c>
      <c r="D1057" s="68" t="s">
        <v>2634</v>
      </c>
      <c r="E1057" s="10" t="s">
        <v>822</v>
      </c>
      <c r="F1057" s="50" t="s">
        <v>1565</v>
      </c>
      <c r="G1057" t="s">
        <v>2617</v>
      </c>
      <c r="H1057" s="60" t="s">
        <v>1863</v>
      </c>
      <c r="I1057" s="60" t="s">
        <v>2618</v>
      </c>
      <c r="J1057" s="60" t="s">
        <v>2385</v>
      </c>
      <c r="K1057" s="101" t="s">
        <v>2619</v>
      </c>
      <c r="N1057" s="4">
        <f>ROWS(A2:A1057)</f>
        <v>1056</v>
      </c>
      <c r="O1057" s="40">
        <f>IF(ISNUMBER(SEARCH('Cross Reference'!E9,B1057)),N1057,"")</f>
        <v>1056</v>
      </c>
      <c r="P1057" s="4">
        <f>IFERROR(SMALL(O2:O5008,N1057),"")</f>
        <v>1056</v>
      </c>
    </row>
    <row r="1058" spans="1:16" ht="14.4" x14ac:dyDescent="0.3">
      <c r="A1058" s="11" t="s">
        <v>15</v>
      </c>
      <c r="B1058" s="10" t="s">
        <v>825</v>
      </c>
      <c r="C1058" s="4" t="s">
        <v>1427</v>
      </c>
      <c r="D1058" s="68" t="s">
        <v>2634</v>
      </c>
      <c r="E1058" s="10" t="s">
        <v>822</v>
      </c>
      <c r="F1058" s="50" t="s">
        <v>1565</v>
      </c>
      <c r="G1058" t="s">
        <v>2617</v>
      </c>
      <c r="H1058" s="60" t="s">
        <v>1863</v>
      </c>
      <c r="I1058" s="60" t="s">
        <v>2618</v>
      </c>
      <c r="J1058" s="60" t="s">
        <v>2385</v>
      </c>
      <c r="K1058" s="101" t="s">
        <v>2619</v>
      </c>
      <c r="N1058" s="4">
        <f>ROWS(A2:A1058)</f>
        <v>1057</v>
      </c>
      <c r="O1058" s="40">
        <f>IF(ISNUMBER(SEARCH('Cross Reference'!E9,B1058)),N1058,"")</f>
        <v>1057</v>
      </c>
      <c r="P1058" s="4">
        <f>IFERROR(SMALL(O2:O5008,N1058),"")</f>
        <v>1057</v>
      </c>
    </row>
    <row r="1059" spans="1:16" ht="14.4" x14ac:dyDescent="0.3">
      <c r="A1059" s="11" t="s">
        <v>15</v>
      </c>
      <c r="B1059" s="10" t="s">
        <v>825</v>
      </c>
      <c r="C1059" s="4" t="s">
        <v>1427</v>
      </c>
      <c r="D1059" s="68" t="s">
        <v>2634</v>
      </c>
      <c r="E1059" s="10" t="s">
        <v>821</v>
      </c>
      <c r="F1059" s="50" t="s">
        <v>1565</v>
      </c>
      <c r="G1059" t="s">
        <v>2617</v>
      </c>
      <c r="H1059" s="60" t="s">
        <v>1864</v>
      </c>
      <c r="I1059" s="60" t="s">
        <v>2618</v>
      </c>
      <c r="J1059" s="60" t="s">
        <v>2386</v>
      </c>
      <c r="K1059" s="101" t="s">
        <v>2619</v>
      </c>
      <c r="N1059" s="4">
        <f>ROWS(A2:A1059)</f>
        <v>1058</v>
      </c>
      <c r="O1059" s="40">
        <f>IF(ISNUMBER(SEARCH('Cross Reference'!E9,B1059)),N1059,"")</f>
        <v>1058</v>
      </c>
      <c r="P1059" s="4">
        <f>IFERROR(SMALL(O2:O5008,N1059),"")</f>
        <v>1058</v>
      </c>
    </row>
    <row r="1060" spans="1:16" ht="14.4" x14ac:dyDescent="0.3">
      <c r="A1060" s="11" t="s">
        <v>15</v>
      </c>
      <c r="B1060" s="10" t="s">
        <v>826</v>
      </c>
      <c r="C1060" s="4" t="s">
        <v>1549</v>
      </c>
      <c r="D1060" s="68" t="s">
        <v>2635</v>
      </c>
      <c r="E1060" s="10" t="s">
        <v>828</v>
      </c>
      <c r="F1060" s="50" t="s">
        <v>1566</v>
      </c>
      <c r="G1060" t="s">
        <v>2617</v>
      </c>
      <c r="H1060" s="60" t="s">
        <v>1865</v>
      </c>
      <c r="I1060" s="60" t="s">
        <v>2618</v>
      </c>
      <c r="J1060" s="60" t="s">
        <v>2387</v>
      </c>
      <c r="K1060" s="101" t="s">
        <v>2619</v>
      </c>
      <c r="N1060" s="4">
        <f>ROWS(A2:A1060)</f>
        <v>1059</v>
      </c>
      <c r="O1060" s="40">
        <f>IF(ISNUMBER(SEARCH('Cross Reference'!E9,B1060)),N1060,"")</f>
        <v>1059</v>
      </c>
      <c r="P1060" s="4">
        <f>IFERROR(SMALL(O2:O5008,N1060),"")</f>
        <v>1059</v>
      </c>
    </row>
    <row r="1061" spans="1:16" ht="14.4" x14ac:dyDescent="0.3">
      <c r="A1061" s="11" t="s">
        <v>15</v>
      </c>
      <c r="B1061" s="10" t="s">
        <v>826</v>
      </c>
      <c r="C1061" s="4" t="s">
        <v>1549</v>
      </c>
      <c r="D1061" s="68" t="s">
        <v>2635</v>
      </c>
      <c r="E1061" s="10" t="s">
        <v>827</v>
      </c>
      <c r="F1061" s="50" t="s">
        <v>1566</v>
      </c>
      <c r="G1061" t="s">
        <v>2617</v>
      </c>
      <c r="H1061" s="60" t="s">
        <v>1866</v>
      </c>
      <c r="I1061" s="60" t="s">
        <v>2618</v>
      </c>
      <c r="J1061" s="60" t="s">
        <v>2388</v>
      </c>
      <c r="K1061" s="101" t="s">
        <v>2619</v>
      </c>
      <c r="N1061" s="4">
        <f>ROWS(A2:A1061)</f>
        <v>1060</v>
      </c>
      <c r="O1061" s="40">
        <f>IF(ISNUMBER(SEARCH('Cross Reference'!E9,B1061)),N1061,"")</f>
        <v>1060</v>
      </c>
      <c r="P1061" s="4">
        <f>IFERROR(SMALL(O2:O5008,N1061),"")</f>
        <v>1060</v>
      </c>
    </row>
    <row r="1062" spans="1:16" ht="14.4" x14ac:dyDescent="0.3">
      <c r="A1062" s="11" t="s">
        <v>15</v>
      </c>
      <c r="B1062" s="10" t="s">
        <v>829</v>
      </c>
      <c r="C1062" s="4" t="s">
        <v>1549</v>
      </c>
      <c r="D1062" s="68" t="s">
        <v>2635</v>
      </c>
      <c r="E1062" s="10" t="s">
        <v>828</v>
      </c>
      <c r="F1062" s="50" t="s">
        <v>1566</v>
      </c>
      <c r="G1062" t="s">
        <v>2617</v>
      </c>
      <c r="H1062" s="60" t="s">
        <v>1865</v>
      </c>
      <c r="I1062" s="60" t="s">
        <v>2618</v>
      </c>
      <c r="J1062" s="60" t="s">
        <v>2387</v>
      </c>
      <c r="K1062" s="101" t="s">
        <v>2619</v>
      </c>
      <c r="N1062" s="4">
        <f>ROWS(A2:A1062)</f>
        <v>1061</v>
      </c>
      <c r="O1062" s="40">
        <f>IF(ISNUMBER(SEARCH('Cross Reference'!E9,B1062)),N1062,"")</f>
        <v>1061</v>
      </c>
      <c r="P1062" s="4">
        <f>IFERROR(SMALL(O2:O5008,N1062),"")</f>
        <v>1061</v>
      </c>
    </row>
    <row r="1063" spans="1:16" ht="14.4" x14ac:dyDescent="0.3">
      <c r="A1063" s="11" t="s">
        <v>15</v>
      </c>
      <c r="B1063" s="10" t="s">
        <v>830</v>
      </c>
      <c r="C1063" s="4" t="s">
        <v>1549</v>
      </c>
      <c r="D1063" s="68" t="s">
        <v>2635</v>
      </c>
      <c r="E1063" s="10" t="s">
        <v>828</v>
      </c>
      <c r="F1063" s="50" t="s">
        <v>1566</v>
      </c>
      <c r="G1063" t="s">
        <v>2617</v>
      </c>
      <c r="H1063" s="60" t="s">
        <v>1865</v>
      </c>
      <c r="I1063" s="60" t="s">
        <v>2618</v>
      </c>
      <c r="J1063" s="60" t="s">
        <v>2387</v>
      </c>
      <c r="K1063" s="101" t="s">
        <v>2619</v>
      </c>
      <c r="N1063" s="4">
        <f>ROWS(A2:A1063)</f>
        <v>1062</v>
      </c>
      <c r="O1063" s="40">
        <f>IF(ISNUMBER(SEARCH('Cross Reference'!E9,B1063)),N1063,"")</f>
        <v>1062</v>
      </c>
      <c r="P1063" s="4">
        <f>IFERROR(SMALL(O2:O5008,N1063),"")</f>
        <v>1062</v>
      </c>
    </row>
    <row r="1064" spans="1:16" ht="14.4" x14ac:dyDescent="0.3">
      <c r="A1064" s="11" t="s">
        <v>15</v>
      </c>
      <c r="B1064" s="10" t="s">
        <v>830</v>
      </c>
      <c r="C1064" s="4" t="s">
        <v>1549</v>
      </c>
      <c r="D1064" s="68" t="s">
        <v>2635</v>
      </c>
      <c r="E1064" s="10" t="s">
        <v>827</v>
      </c>
      <c r="F1064" s="50" t="s">
        <v>1566</v>
      </c>
      <c r="G1064" t="s">
        <v>2617</v>
      </c>
      <c r="H1064" s="60" t="s">
        <v>1866</v>
      </c>
      <c r="I1064" s="60" t="s">
        <v>2618</v>
      </c>
      <c r="J1064" s="60" t="s">
        <v>2388</v>
      </c>
      <c r="K1064" s="101" t="s">
        <v>2619</v>
      </c>
      <c r="N1064" s="4">
        <f>ROWS(A2:A1064)</f>
        <v>1063</v>
      </c>
      <c r="O1064" s="40">
        <f>IF(ISNUMBER(SEARCH('Cross Reference'!E9,B1064)),N1064,"")</f>
        <v>1063</v>
      </c>
      <c r="P1064" s="4">
        <f>IFERROR(SMALL(O2:O5008,N1064),"")</f>
        <v>1063</v>
      </c>
    </row>
    <row r="1065" spans="1:16" ht="14.4" x14ac:dyDescent="0.3">
      <c r="A1065" s="11" t="s">
        <v>15</v>
      </c>
      <c r="B1065" s="10" t="s">
        <v>831</v>
      </c>
      <c r="C1065" s="4" t="s">
        <v>1549</v>
      </c>
      <c r="D1065" s="68" t="s">
        <v>2635</v>
      </c>
      <c r="E1065" s="10" t="s">
        <v>828</v>
      </c>
      <c r="F1065" s="50" t="s">
        <v>1566</v>
      </c>
      <c r="G1065" t="s">
        <v>2617</v>
      </c>
      <c r="H1065" s="60" t="s">
        <v>1865</v>
      </c>
      <c r="I1065" s="60" t="s">
        <v>2618</v>
      </c>
      <c r="J1065" s="60" t="s">
        <v>2387</v>
      </c>
      <c r="K1065" s="101" t="s">
        <v>2619</v>
      </c>
      <c r="N1065" s="4">
        <f>ROWS(A2:A1065)</f>
        <v>1064</v>
      </c>
      <c r="O1065" s="40">
        <f>IF(ISNUMBER(SEARCH('Cross Reference'!E9,B1065)),N1065,"")</f>
        <v>1064</v>
      </c>
      <c r="P1065" s="4">
        <f>IFERROR(SMALL(O2:O5008,N1065),"")</f>
        <v>1064</v>
      </c>
    </row>
    <row r="1066" spans="1:16" ht="14.4" x14ac:dyDescent="0.3">
      <c r="A1066" s="11" t="s">
        <v>15</v>
      </c>
      <c r="B1066" s="10" t="s">
        <v>832</v>
      </c>
      <c r="C1066" s="4" t="s">
        <v>1427</v>
      </c>
      <c r="D1066" s="68" t="s">
        <v>2634</v>
      </c>
      <c r="E1066" s="10" t="s">
        <v>834</v>
      </c>
      <c r="F1066" s="50" t="s">
        <v>1565</v>
      </c>
      <c r="G1066" t="s">
        <v>2617</v>
      </c>
      <c r="H1066" s="60" t="s">
        <v>1867</v>
      </c>
      <c r="I1066" s="60" t="s">
        <v>2618</v>
      </c>
      <c r="J1066" s="60" t="s">
        <v>2389</v>
      </c>
      <c r="K1066" s="101" t="s">
        <v>2619</v>
      </c>
      <c r="N1066" s="4">
        <f>ROWS(A2:A1066)</f>
        <v>1065</v>
      </c>
      <c r="O1066" s="40">
        <f>IF(ISNUMBER(SEARCH('Cross Reference'!E9,B1066)),N1066,"")</f>
        <v>1065</v>
      </c>
      <c r="P1066" s="4">
        <f>IFERROR(SMALL(O2:O5008,N1066),"")</f>
        <v>1065</v>
      </c>
    </row>
    <row r="1067" spans="1:16" ht="14.4" x14ac:dyDescent="0.3">
      <c r="A1067" s="11" t="s">
        <v>15</v>
      </c>
      <c r="B1067" s="10" t="s">
        <v>832</v>
      </c>
      <c r="C1067" s="4" t="s">
        <v>1427</v>
      </c>
      <c r="D1067" s="68" t="s">
        <v>2634</v>
      </c>
      <c r="E1067" s="10" t="s">
        <v>833</v>
      </c>
      <c r="F1067" s="50" t="s">
        <v>1565</v>
      </c>
      <c r="G1067" t="s">
        <v>2617</v>
      </c>
      <c r="H1067" s="60" t="s">
        <v>1868</v>
      </c>
      <c r="I1067" s="60" t="s">
        <v>2618</v>
      </c>
      <c r="J1067" s="60" t="s">
        <v>2390</v>
      </c>
      <c r="K1067" s="101" t="s">
        <v>2619</v>
      </c>
      <c r="N1067" s="4">
        <f>ROWS(A2:A1067)</f>
        <v>1066</v>
      </c>
      <c r="O1067" s="40">
        <f>IF(ISNUMBER(SEARCH('Cross Reference'!E9,B1067)),N1067,"")</f>
        <v>1066</v>
      </c>
      <c r="P1067" s="4">
        <f>IFERROR(SMALL(O2:O5008,N1067),"")</f>
        <v>1066</v>
      </c>
    </row>
    <row r="1068" spans="1:16" ht="14.4" x14ac:dyDescent="0.3">
      <c r="A1068" s="11" t="s">
        <v>15</v>
      </c>
      <c r="B1068" s="10" t="s">
        <v>835</v>
      </c>
      <c r="C1068" s="4" t="s">
        <v>1427</v>
      </c>
      <c r="D1068" s="68" t="s">
        <v>2634</v>
      </c>
      <c r="E1068" s="10" t="s">
        <v>834</v>
      </c>
      <c r="F1068" s="50" t="s">
        <v>1565</v>
      </c>
      <c r="G1068" t="s">
        <v>2617</v>
      </c>
      <c r="H1068" s="60" t="s">
        <v>1867</v>
      </c>
      <c r="I1068" s="60" t="s">
        <v>2618</v>
      </c>
      <c r="J1068" s="60" t="s">
        <v>2389</v>
      </c>
      <c r="K1068" s="101" t="s">
        <v>2619</v>
      </c>
      <c r="N1068" s="4">
        <f>ROWS(A2:A1068)</f>
        <v>1067</v>
      </c>
      <c r="O1068" s="40">
        <f>IF(ISNUMBER(SEARCH('Cross Reference'!E9,B1068)),N1068,"")</f>
        <v>1067</v>
      </c>
      <c r="P1068" s="4">
        <f>IFERROR(SMALL(O2:O5008,N1068),"")</f>
        <v>1067</v>
      </c>
    </row>
    <row r="1069" spans="1:16" ht="14.4" x14ac:dyDescent="0.3">
      <c r="A1069" s="11" t="s">
        <v>15</v>
      </c>
      <c r="B1069" s="10" t="s">
        <v>835</v>
      </c>
      <c r="C1069" s="4" t="s">
        <v>1427</v>
      </c>
      <c r="D1069" s="68" t="s">
        <v>2634</v>
      </c>
      <c r="E1069" s="10" t="s">
        <v>833</v>
      </c>
      <c r="F1069" s="50" t="s">
        <v>1565</v>
      </c>
      <c r="G1069" t="s">
        <v>2617</v>
      </c>
      <c r="H1069" s="60" t="s">
        <v>1868</v>
      </c>
      <c r="I1069" s="60" t="s">
        <v>2618</v>
      </c>
      <c r="J1069" s="60" t="s">
        <v>2390</v>
      </c>
      <c r="K1069" s="101" t="s">
        <v>2619</v>
      </c>
      <c r="N1069" s="4">
        <f>ROWS(A2:A1069)</f>
        <v>1068</v>
      </c>
      <c r="O1069" s="40">
        <f>IF(ISNUMBER(SEARCH('Cross Reference'!E9,B1069)),N1069,"")</f>
        <v>1068</v>
      </c>
      <c r="P1069" s="4">
        <f>IFERROR(SMALL(O2:O5008,N1069),"")</f>
        <v>1068</v>
      </c>
    </row>
    <row r="1070" spans="1:16" ht="14.4" x14ac:dyDescent="0.3">
      <c r="A1070" s="11" t="s">
        <v>15</v>
      </c>
      <c r="B1070" s="10" t="s">
        <v>836</v>
      </c>
      <c r="C1070" s="4" t="s">
        <v>1427</v>
      </c>
      <c r="D1070" s="68" t="s">
        <v>2634</v>
      </c>
      <c r="E1070" s="10" t="s">
        <v>834</v>
      </c>
      <c r="F1070" s="50" t="s">
        <v>1565</v>
      </c>
      <c r="G1070" t="s">
        <v>2617</v>
      </c>
      <c r="H1070" s="60" t="s">
        <v>1867</v>
      </c>
      <c r="I1070" s="60" t="s">
        <v>2618</v>
      </c>
      <c r="J1070" s="60" t="s">
        <v>2389</v>
      </c>
      <c r="K1070" s="101" t="s">
        <v>2619</v>
      </c>
      <c r="N1070" s="4">
        <f>ROWS(A2:A1070)</f>
        <v>1069</v>
      </c>
      <c r="O1070" s="40">
        <f>IF(ISNUMBER(SEARCH('Cross Reference'!E9,B1070)),N1070,"")</f>
        <v>1069</v>
      </c>
      <c r="P1070" s="4">
        <f>IFERROR(SMALL(O2:O5008,N1070),"")</f>
        <v>1069</v>
      </c>
    </row>
    <row r="1071" spans="1:16" ht="14.4" x14ac:dyDescent="0.3">
      <c r="A1071" s="11" t="s">
        <v>15</v>
      </c>
      <c r="B1071" s="10" t="s">
        <v>837</v>
      </c>
      <c r="C1071" s="4" t="s">
        <v>1427</v>
      </c>
      <c r="D1071" s="68" t="s">
        <v>2634</v>
      </c>
      <c r="E1071" s="10" t="s">
        <v>834</v>
      </c>
      <c r="F1071" s="50" t="s">
        <v>1565</v>
      </c>
      <c r="G1071" t="s">
        <v>2617</v>
      </c>
      <c r="H1071" s="60" t="s">
        <v>1867</v>
      </c>
      <c r="I1071" s="60" t="s">
        <v>2618</v>
      </c>
      <c r="J1071" s="60" t="s">
        <v>2389</v>
      </c>
      <c r="K1071" s="101" t="s">
        <v>2619</v>
      </c>
      <c r="N1071" s="4">
        <f>ROWS(A2:A1071)</f>
        <v>1070</v>
      </c>
      <c r="O1071" s="40">
        <f>IF(ISNUMBER(SEARCH('Cross Reference'!E9,B1071)),N1071,"")</f>
        <v>1070</v>
      </c>
      <c r="P1071" s="4">
        <f>IFERROR(SMALL(O2:O5008,N1071),"")</f>
        <v>1070</v>
      </c>
    </row>
    <row r="1072" spans="1:16" ht="14.4" x14ac:dyDescent="0.3">
      <c r="A1072" s="11" t="s">
        <v>15</v>
      </c>
      <c r="B1072" s="10" t="s">
        <v>838</v>
      </c>
      <c r="C1072" s="4" t="s">
        <v>1427</v>
      </c>
      <c r="D1072" s="68" t="s">
        <v>2634</v>
      </c>
      <c r="E1072" s="10" t="s">
        <v>839</v>
      </c>
      <c r="F1072" s="50" t="s">
        <v>1565</v>
      </c>
      <c r="G1072" t="s">
        <v>2617</v>
      </c>
      <c r="H1072" s="60" t="s">
        <v>1869</v>
      </c>
      <c r="I1072" s="60" t="s">
        <v>2618</v>
      </c>
      <c r="J1072" s="60" t="s">
        <v>2391</v>
      </c>
      <c r="K1072" s="101" t="s">
        <v>2619</v>
      </c>
      <c r="N1072" s="4">
        <f>ROWS(A2:A1072)</f>
        <v>1071</v>
      </c>
      <c r="O1072" s="40">
        <f>IF(ISNUMBER(SEARCH('Cross Reference'!E9,B1072)),N1072,"")</f>
        <v>1071</v>
      </c>
      <c r="P1072" s="4">
        <f>IFERROR(SMALL(O2:O5008,N1072),"")</f>
        <v>1071</v>
      </c>
    </row>
    <row r="1073" spans="1:16" ht="14.4" x14ac:dyDescent="0.3">
      <c r="A1073" s="11" t="s">
        <v>15</v>
      </c>
      <c r="B1073" s="10" t="s">
        <v>840</v>
      </c>
      <c r="C1073" s="4" t="s">
        <v>1427</v>
      </c>
      <c r="D1073" s="68" t="s">
        <v>2634</v>
      </c>
      <c r="E1073" s="10" t="s">
        <v>839</v>
      </c>
      <c r="F1073" s="50" t="s">
        <v>1565</v>
      </c>
      <c r="G1073" t="s">
        <v>2617</v>
      </c>
      <c r="H1073" s="60" t="s">
        <v>1869</v>
      </c>
      <c r="I1073" s="60" t="s">
        <v>2618</v>
      </c>
      <c r="J1073" s="60" t="s">
        <v>2391</v>
      </c>
      <c r="K1073" s="101" t="s">
        <v>2619</v>
      </c>
      <c r="N1073" s="4">
        <f>ROWS(A2:A1073)</f>
        <v>1072</v>
      </c>
      <c r="O1073" s="40">
        <f>IF(ISNUMBER(SEARCH('Cross Reference'!E9,B1073)),N1073,"")</f>
        <v>1072</v>
      </c>
      <c r="P1073" s="4">
        <f>IFERROR(SMALL(O2:O5008,N1073),"")</f>
        <v>1072</v>
      </c>
    </row>
    <row r="1074" spans="1:16" ht="14.4" x14ac:dyDescent="0.3">
      <c r="A1074" s="11" t="s">
        <v>15</v>
      </c>
      <c r="B1074" s="10" t="s">
        <v>840</v>
      </c>
      <c r="C1074" s="4" t="s">
        <v>1427</v>
      </c>
      <c r="D1074" s="68" t="s">
        <v>2634</v>
      </c>
      <c r="E1074" s="10" t="s">
        <v>841</v>
      </c>
      <c r="F1074" s="50" t="s">
        <v>1565</v>
      </c>
      <c r="G1074" t="s">
        <v>2617</v>
      </c>
      <c r="H1074" s="60" t="s">
        <v>1870</v>
      </c>
      <c r="I1074" s="60" t="s">
        <v>2618</v>
      </c>
      <c r="J1074" s="60" t="s">
        <v>2392</v>
      </c>
      <c r="K1074" s="101" t="s">
        <v>2619</v>
      </c>
      <c r="N1074" s="4">
        <f>ROWS(A2:A1074)</f>
        <v>1073</v>
      </c>
      <c r="O1074" s="40">
        <f>IF(ISNUMBER(SEARCH('Cross Reference'!E9,B1074)),N1074,"")</f>
        <v>1073</v>
      </c>
      <c r="P1074" s="4">
        <f>IFERROR(SMALL(O2:O5008,N1074),"")</f>
        <v>1073</v>
      </c>
    </row>
    <row r="1075" spans="1:16" ht="14.4" x14ac:dyDescent="0.3">
      <c r="A1075" s="11" t="s">
        <v>15</v>
      </c>
      <c r="B1075" s="10" t="s">
        <v>842</v>
      </c>
      <c r="C1075" s="4" t="s">
        <v>1427</v>
      </c>
      <c r="D1075" s="68" t="s">
        <v>2634</v>
      </c>
      <c r="E1075" s="10" t="s">
        <v>839</v>
      </c>
      <c r="F1075" s="50" t="s">
        <v>1565</v>
      </c>
      <c r="G1075" t="s">
        <v>2617</v>
      </c>
      <c r="H1075" s="60" t="s">
        <v>1869</v>
      </c>
      <c r="I1075" s="60" t="s">
        <v>2618</v>
      </c>
      <c r="J1075" s="60" t="s">
        <v>2391</v>
      </c>
      <c r="K1075" s="101" t="s">
        <v>2619</v>
      </c>
      <c r="N1075" s="4">
        <f>ROWS(A2:A1075)</f>
        <v>1074</v>
      </c>
      <c r="O1075" s="40">
        <f>IF(ISNUMBER(SEARCH('Cross Reference'!E9,B1075)),N1075,"")</f>
        <v>1074</v>
      </c>
      <c r="P1075" s="4">
        <f>IFERROR(SMALL(O2:O5008,N1075),"")</f>
        <v>1074</v>
      </c>
    </row>
    <row r="1076" spans="1:16" ht="14.4" x14ac:dyDescent="0.3">
      <c r="A1076" s="11" t="s">
        <v>15</v>
      </c>
      <c r="B1076" s="10" t="s">
        <v>842</v>
      </c>
      <c r="C1076" s="4" t="s">
        <v>1427</v>
      </c>
      <c r="D1076" s="68" t="s">
        <v>2634</v>
      </c>
      <c r="E1076" s="10" t="s">
        <v>841</v>
      </c>
      <c r="F1076" s="50" t="s">
        <v>1565</v>
      </c>
      <c r="G1076" t="s">
        <v>2617</v>
      </c>
      <c r="H1076" s="60" t="s">
        <v>1870</v>
      </c>
      <c r="I1076" s="60" t="s">
        <v>2618</v>
      </c>
      <c r="J1076" s="60" t="s">
        <v>2392</v>
      </c>
      <c r="K1076" s="101" t="s">
        <v>2619</v>
      </c>
      <c r="N1076" s="4">
        <f>ROWS(A2:A1076)</f>
        <v>1075</v>
      </c>
      <c r="O1076" s="40">
        <f>IF(ISNUMBER(SEARCH('Cross Reference'!E9,B1076)),N1076,"")</f>
        <v>1075</v>
      </c>
      <c r="P1076" s="4">
        <f>IFERROR(SMALL(O2:O5008,N1076),"")</f>
        <v>1075</v>
      </c>
    </row>
    <row r="1077" spans="1:16" ht="14.4" x14ac:dyDescent="0.3">
      <c r="A1077" s="11" t="s">
        <v>15</v>
      </c>
      <c r="B1077" s="10" t="s">
        <v>843</v>
      </c>
      <c r="C1077" s="4" t="s">
        <v>1427</v>
      </c>
      <c r="D1077" s="68" t="s">
        <v>2634</v>
      </c>
      <c r="E1077" s="10" t="s">
        <v>839</v>
      </c>
      <c r="F1077" s="50" t="s">
        <v>1565</v>
      </c>
      <c r="G1077" t="s">
        <v>2617</v>
      </c>
      <c r="H1077" s="60" t="s">
        <v>1869</v>
      </c>
      <c r="I1077" s="60" t="s">
        <v>2618</v>
      </c>
      <c r="J1077" s="60" t="s">
        <v>2391</v>
      </c>
      <c r="K1077" s="101" t="s">
        <v>2619</v>
      </c>
      <c r="N1077" s="4">
        <f>ROWS(A2:A1077)</f>
        <v>1076</v>
      </c>
      <c r="O1077" s="40">
        <f>IF(ISNUMBER(SEARCH('Cross Reference'!E9,B1077)),N1077,"")</f>
        <v>1076</v>
      </c>
      <c r="P1077" s="4">
        <f>IFERROR(SMALL(O2:O5008,N1077),"")</f>
        <v>1076</v>
      </c>
    </row>
    <row r="1078" spans="1:16" ht="14.4" x14ac:dyDescent="0.3">
      <c r="A1078" s="11" t="s">
        <v>15</v>
      </c>
      <c r="B1078" s="10" t="s">
        <v>844</v>
      </c>
      <c r="C1078" s="4" t="s">
        <v>1427</v>
      </c>
      <c r="D1078" s="68" t="s">
        <v>2634</v>
      </c>
      <c r="E1078" s="10" t="s">
        <v>846</v>
      </c>
      <c r="F1078" s="50" t="s">
        <v>1565</v>
      </c>
      <c r="G1078" t="s">
        <v>2617</v>
      </c>
      <c r="H1078" s="60" t="s">
        <v>1871</v>
      </c>
      <c r="I1078" s="60" t="s">
        <v>2618</v>
      </c>
      <c r="J1078" s="60" t="s">
        <v>2393</v>
      </c>
      <c r="K1078" s="101" t="s">
        <v>2619</v>
      </c>
      <c r="N1078" s="4">
        <f>ROWS(A2:A1078)</f>
        <v>1077</v>
      </c>
      <c r="O1078" s="40">
        <f>IF(ISNUMBER(SEARCH('Cross Reference'!E9,B1078)),N1078,"")</f>
        <v>1077</v>
      </c>
      <c r="P1078" s="4">
        <f>IFERROR(SMALL(O2:O5008,N1078),"")</f>
        <v>1077</v>
      </c>
    </row>
    <row r="1079" spans="1:16" ht="14.4" x14ac:dyDescent="0.3">
      <c r="A1079" s="11" t="s">
        <v>15</v>
      </c>
      <c r="B1079" s="10" t="s">
        <v>844</v>
      </c>
      <c r="C1079" s="4" t="s">
        <v>1427</v>
      </c>
      <c r="D1079" s="68" t="s">
        <v>2634</v>
      </c>
      <c r="E1079" s="10" t="s">
        <v>845</v>
      </c>
      <c r="F1079" s="50" t="s">
        <v>1565</v>
      </c>
      <c r="G1079" t="s">
        <v>2617</v>
      </c>
      <c r="H1079" s="60" t="s">
        <v>1872</v>
      </c>
      <c r="I1079" s="60" t="s">
        <v>2618</v>
      </c>
      <c r="J1079" s="60" t="s">
        <v>2394</v>
      </c>
      <c r="K1079" s="101" t="s">
        <v>2619</v>
      </c>
      <c r="N1079" s="4">
        <f>ROWS(A2:A1079)</f>
        <v>1078</v>
      </c>
      <c r="O1079" s="40">
        <f>IF(ISNUMBER(SEARCH('Cross Reference'!E9,B1079)),N1079,"")</f>
        <v>1078</v>
      </c>
      <c r="P1079" s="4">
        <f>IFERROR(SMALL(O2:O5008,N1079),"")</f>
        <v>1078</v>
      </c>
    </row>
    <row r="1080" spans="1:16" ht="14.4" x14ac:dyDescent="0.3">
      <c r="A1080" s="11" t="s">
        <v>15</v>
      </c>
      <c r="B1080" s="10" t="s">
        <v>847</v>
      </c>
      <c r="C1080" s="4" t="s">
        <v>1427</v>
      </c>
      <c r="D1080" s="68" t="s">
        <v>2634</v>
      </c>
      <c r="E1080" s="10" t="s">
        <v>846</v>
      </c>
      <c r="F1080" s="50" t="s">
        <v>1565</v>
      </c>
      <c r="G1080" t="s">
        <v>2617</v>
      </c>
      <c r="H1080" s="60" t="s">
        <v>1871</v>
      </c>
      <c r="I1080" s="60" t="s">
        <v>2618</v>
      </c>
      <c r="J1080" s="60" t="s">
        <v>2393</v>
      </c>
      <c r="K1080" s="101" t="s">
        <v>2619</v>
      </c>
      <c r="N1080" s="4">
        <f>ROWS(A2:A1080)</f>
        <v>1079</v>
      </c>
      <c r="O1080" s="40">
        <f>IF(ISNUMBER(SEARCH('Cross Reference'!E9,B1080)),N1080,"")</f>
        <v>1079</v>
      </c>
      <c r="P1080" s="4">
        <f>IFERROR(SMALL(O2:O5008,N1080),"")</f>
        <v>1079</v>
      </c>
    </row>
    <row r="1081" spans="1:16" ht="14.4" x14ac:dyDescent="0.3">
      <c r="A1081" s="11" t="s">
        <v>15</v>
      </c>
      <c r="B1081" s="10" t="s">
        <v>847</v>
      </c>
      <c r="C1081" s="4" t="s">
        <v>1427</v>
      </c>
      <c r="D1081" s="68" t="s">
        <v>2634</v>
      </c>
      <c r="E1081" s="10" t="s">
        <v>845</v>
      </c>
      <c r="F1081" s="50" t="s">
        <v>1565</v>
      </c>
      <c r="G1081" t="s">
        <v>2617</v>
      </c>
      <c r="H1081" s="60" t="s">
        <v>1872</v>
      </c>
      <c r="I1081" s="60" t="s">
        <v>2618</v>
      </c>
      <c r="J1081" s="60" t="s">
        <v>2394</v>
      </c>
      <c r="K1081" s="101" t="s">
        <v>2619</v>
      </c>
      <c r="N1081" s="4">
        <f>ROWS(A2:A1081)</f>
        <v>1080</v>
      </c>
      <c r="O1081" s="40">
        <f>IF(ISNUMBER(SEARCH('Cross Reference'!E9,B1081)),N1081,"")</f>
        <v>1080</v>
      </c>
      <c r="P1081" s="4">
        <f>IFERROR(SMALL(O2:O5008,N1081),"")</f>
        <v>1080</v>
      </c>
    </row>
    <row r="1082" spans="1:16" ht="14.4" x14ac:dyDescent="0.3">
      <c r="A1082" s="11" t="s">
        <v>15</v>
      </c>
      <c r="B1082" s="10" t="s">
        <v>848</v>
      </c>
      <c r="C1082" s="4" t="s">
        <v>1427</v>
      </c>
      <c r="D1082" s="68" t="s">
        <v>2634</v>
      </c>
      <c r="E1082" s="10" t="s">
        <v>846</v>
      </c>
      <c r="F1082" s="50" t="s">
        <v>1565</v>
      </c>
      <c r="G1082" t="s">
        <v>2617</v>
      </c>
      <c r="H1082" s="60" t="s">
        <v>1871</v>
      </c>
      <c r="I1082" s="60" t="s">
        <v>2618</v>
      </c>
      <c r="J1082" s="60" t="s">
        <v>2393</v>
      </c>
      <c r="K1082" s="101" t="s">
        <v>2619</v>
      </c>
      <c r="N1082" s="4">
        <f>ROWS(A2:A1082)</f>
        <v>1081</v>
      </c>
      <c r="O1082" s="40">
        <f>IF(ISNUMBER(SEARCH('Cross Reference'!E9,B1082)),N1082,"")</f>
        <v>1081</v>
      </c>
      <c r="P1082" s="4">
        <f>IFERROR(SMALL(O2:O5008,N1082),"")</f>
        <v>1081</v>
      </c>
    </row>
    <row r="1083" spans="1:16" ht="14.4" x14ac:dyDescent="0.3">
      <c r="A1083" s="11" t="s">
        <v>15</v>
      </c>
      <c r="B1083" s="10" t="s">
        <v>849</v>
      </c>
      <c r="C1083" s="4" t="s">
        <v>1427</v>
      </c>
      <c r="D1083" s="68" t="s">
        <v>2634</v>
      </c>
      <c r="E1083" s="10" t="s">
        <v>846</v>
      </c>
      <c r="F1083" s="50" t="s">
        <v>1565</v>
      </c>
      <c r="G1083" t="s">
        <v>2617</v>
      </c>
      <c r="H1083" s="60" t="s">
        <v>1871</v>
      </c>
      <c r="I1083" s="60" t="s">
        <v>2618</v>
      </c>
      <c r="J1083" s="60" t="s">
        <v>2393</v>
      </c>
      <c r="K1083" s="101" t="s">
        <v>2619</v>
      </c>
      <c r="N1083" s="4">
        <f>ROWS(A2:A1083)</f>
        <v>1082</v>
      </c>
      <c r="O1083" s="40">
        <f>IF(ISNUMBER(SEARCH('Cross Reference'!E9,B1083)),N1083,"")</f>
        <v>1082</v>
      </c>
      <c r="P1083" s="4">
        <f>IFERROR(SMALL(O2:O5008,N1083),"")</f>
        <v>1082</v>
      </c>
    </row>
    <row r="1084" spans="1:16" ht="14.4" x14ac:dyDescent="0.3">
      <c r="A1084" s="11" t="s">
        <v>15</v>
      </c>
      <c r="B1084" s="10" t="s">
        <v>850</v>
      </c>
      <c r="C1084" s="4" t="s">
        <v>1427</v>
      </c>
      <c r="D1084" s="68" t="s">
        <v>2634</v>
      </c>
      <c r="E1084" s="10" t="s">
        <v>852</v>
      </c>
      <c r="F1084" s="50" t="s">
        <v>1565</v>
      </c>
      <c r="G1084" t="s">
        <v>2617</v>
      </c>
      <c r="H1084" s="60" t="s">
        <v>1873</v>
      </c>
      <c r="I1084" s="60" t="s">
        <v>2618</v>
      </c>
      <c r="J1084" s="60" t="s">
        <v>2395</v>
      </c>
      <c r="K1084" s="101" t="s">
        <v>2619</v>
      </c>
      <c r="N1084" s="4">
        <f>ROWS(A2:A1084)</f>
        <v>1083</v>
      </c>
      <c r="O1084" s="40">
        <f>IF(ISNUMBER(SEARCH('Cross Reference'!E9,B1084)),N1084,"")</f>
        <v>1083</v>
      </c>
      <c r="P1084" s="4">
        <f>IFERROR(SMALL(O2:O5008,N1084),"")</f>
        <v>1083</v>
      </c>
    </row>
    <row r="1085" spans="1:16" ht="14.4" x14ac:dyDescent="0.3">
      <c r="A1085" s="11" t="s">
        <v>15</v>
      </c>
      <c r="B1085" s="10" t="s">
        <v>850</v>
      </c>
      <c r="C1085" s="4" t="s">
        <v>1427</v>
      </c>
      <c r="D1085" s="68" t="s">
        <v>2634</v>
      </c>
      <c r="E1085" s="10" t="s">
        <v>851</v>
      </c>
      <c r="F1085" s="50" t="s">
        <v>1565</v>
      </c>
      <c r="G1085" t="s">
        <v>2617</v>
      </c>
      <c r="H1085" s="60" t="s">
        <v>1874</v>
      </c>
      <c r="I1085" s="60" t="s">
        <v>2618</v>
      </c>
      <c r="J1085" s="60" t="s">
        <v>2396</v>
      </c>
      <c r="K1085" s="101" t="s">
        <v>2619</v>
      </c>
      <c r="N1085" s="4">
        <f>ROWS(A2:A1085)</f>
        <v>1084</v>
      </c>
      <c r="O1085" s="40">
        <f>IF(ISNUMBER(SEARCH('Cross Reference'!E9,B1085)),N1085,"")</f>
        <v>1084</v>
      </c>
      <c r="P1085" s="4">
        <f>IFERROR(SMALL(O2:O5008,N1085),"")</f>
        <v>1084</v>
      </c>
    </row>
    <row r="1086" spans="1:16" ht="14.4" x14ac:dyDescent="0.3">
      <c r="A1086" s="11" t="s">
        <v>15</v>
      </c>
      <c r="B1086" s="10" t="s">
        <v>853</v>
      </c>
      <c r="C1086" s="4" t="s">
        <v>1427</v>
      </c>
      <c r="D1086" s="68" t="s">
        <v>2634</v>
      </c>
      <c r="E1086" s="10" t="s">
        <v>852</v>
      </c>
      <c r="F1086" s="50" t="s">
        <v>1565</v>
      </c>
      <c r="G1086" t="s">
        <v>2617</v>
      </c>
      <c r="H1086" s="60" t="s">
        <v>1873</v>
      </c>
      <c r="I1086" s="60" t="s">
        <v>2618</v>
      </c>
      <c r="J1086" s="60" t="s">
        <v>2395</v>
      </c>
      <c r="K1086" s="101" t="s">
        <v>2619</v>
      </c>
      <c r="N1086" s="4">
        <f>ROWS(A2:A1086)</f>
        <v>1085</v>
      </c>
      <c r="O1086" s="40">
        <f>IF(ISNUMBER(SEARCH('Cross Reference'!E9,B1086)),N1086,"")</f>
        <v>1085</v>
      </c>
      <c r="P1086" s="4">
        <f>IFERROR(SMALL(O2:O5008,N1086),"")</f>
        <v>1085</v>
      </c>
    </row>
    <row r="1087" spans="1:16" ht="14.4" x14ac:dyDescent="0.3">
      <c r="A1087" s="11" t="s">
        <v>15</v>
      </c>
      <c r="B1087" s="10" t="s">
        <v>854</v>
      </c>
      <c r="C1087" s="4" t="s">
        <v>1427</v>
      </c>
      <c r="D1087" s="68" t="s">
        <v>2634</v>
      </c>
      <c r="E1087" s="10" t="s">
        <v>852</v>
      </c>
      <c r="F1087" s="50" t="s">
        <v>1565</v>
      </c>
      <c r="G1087" t="s">
        <v>2617</v>
      </c>
      <c r="H1087" s="60" t="s">
        <v>1873</v>
      </c>
      <c r="I1087" s="60" t="s">
        <v>2618</v>
      </c>
      <c r="J1087" s="60" t="s">
        <v>2395</v>
      </c>
      <c r="K1087" s="101" t="s">
        <v>2619</v>
      </c>
      <c r="N1087" s="4">
        <f>ROWS(A2:A1087)</f>
        <v>1086</v>
      </c>
      <c r="O1087" s="40">
        <f>IF(ISNUMBER(SEARCH('Cross Reference'!E9,B1087)),N1087,"")</f>
        <v>1086</v>
      </c>
      <c r="P1087" s="4">
        <f>IFERROR(SMALL(O2:O5008,N1087),"")</f>
        <v>1086</v>
      </c>
    </row>
    <row r="1088" spans="1:16" ht="14.4" x14ac:dyDescent="0.3">
      <c r="A1088" s="11" t="s">
        <v>15</v>
      </c>
      <c r="B1088" s="10" t="s">
        <v>854</v>
      </c>
      <c r="C1088" s="4" t="s">
        <v>1427</v>
      </c>
      <c r="D1088" s="68" t="s">
        <v>2634</v>
      </c>
      <c r="E1088" s="10" t="s">
        <v>851</v>
      </c>
      <c r="F1088" s="50" t="s">
        <v>1565</v>
      </c>
      <c r="G1088" t="s">
        <v>2617</v>
      </c>
      <c r="H1088" s="60" t="s">
        <v>1874</v>
      </c>
      <c r="I1088" s="60" t="s">
        <v>2618</v>
      </c>
      <c r="J1088" s="60" t="s">
        <v>2396</v>
      </c>
      <c r="K1088" s="101" t="s">
        <v>2619</v>
      </c>
      <c r="N1088" s="4">
        <f>ROWS(A2:A1088)</f>
        <v>1087</v>
      </c>
      <c r="O1088" s="40">
        <f>IF(ISNUMBER(SEARCH('Cross Reference'!E9,B1088)),N1088,"")</f>
        <v>1087</v>
      </c>
      <c r="P1088" s="4">
        <f>IFERROR(SMALL(O2:O5008,N1088),"")</f>
        <v>1087</v>
      </c>
    </row>
    <row r="1089" spans="1:16" ht="14.4" x14ac:dyDescent="0.3">
      <c r="A1089" s="11" t="s">
        <v>15</v>
      </c>
      <c r="B1089" s="10" t="s">
        <v>855</v>
      </c>
      <c r="C1089" s="4" t="s">
        <v>1427</v>
      </c>
      <c r="D1089" s="68" t="s">
        <v>2634</v>
      </c>
      <c r="E1089" s="10" t="s">
        <v>852</v>
      </c>
      <c r="F1089" s="50" t="s">
        <v>1565</v>
      </c>
      <c r="G1089" t="s">
        <v>2617</v>
      </c>
      <c r="H1089" s="60" t="s">
        <v>1873</v>
      </c>
      <c r="I1089" s="60" t="s">
        <v>2618</v>
      </c>
      <c r="J1089" s="60" t="s">
        <v>2395</v>
      </c>
      <c r="K1089" s="101" t="s">
        <v>2619</v>
      </c>
      <c r="N1089" s="4">
        <f>ROWS(A2:A1089)</f>
        <v>1088</v>
      </c>
      <c r="O1089" s="40">
        <f>IF(ISNUMBER(SEARCH('Cross Reference'!E9,B1089)),N1089,"")</f>
        <v>1088</v>
      </c>
      <c r="P1089" s="4">
        <f>IFERROR(SMALL(O2:O5008,N1089),"")</f>
        <v>1088</v>
      </c>
    </row>
    <row r="1090" spans="1:16" ht="14.4" x14ac:dyDescent="0.3">
      <c r="A1090" s="11" t="s">
        <v>15</v>
      </c>
      <c r="B1090" s="10" t="s">
        <v>856</v>
      </c>
      <c r="C1090" s="4" t="s">
        <v>1427</v>
      </c>
      <c r="D1090" s="68" t="s">
        <v>2634</v>
      </c>
      <c r="E1090" s="10" t="s">
        <v>858</v>
      </c>
      <c r="F1090" s="50" t="s">
        <v>1565</v>
      </c>
      <c r="G1090" t="s">
        <v>2617</v>
      </c>
      <c r="H1090" s="60" t="s">
        <v>1875</v>
      </c>
      <c r="I1090" s="60" t="s">
        <v>2618</v>
      </c>
      <c r="J1090" s="60" t="s">
        <v>2397</v>
      </c>
      <c r="K1090" s="101" t="s">
        <v>2619</v>
      </c>
      <c r="N1090" s="4">
        <f>ROWS(A2:A1090)</f>
        <v>1089</v>
      </c>
      <c r="O1090" s="40">
        <f>IF(ISNUMBER(SEARCH('Cross Reference'!E9,B1090)),N1090,"")</f>
        <v>1089</v>
      </c>
      <c r="P1090" s="4">
        <f>IFERROR(SMALL(O2:O5008,N1090),"")</f>
        <v>1089</v>
      </c>
    </row>
    <row r="1091" spans="1:16" ht="14.4" x14ac:dyDescent="0.3">
      <c r="A1091" s="11" t="s">
        <v>15</v>
      </c>
      <c r="B1091" s="10" t="s">
        <v>856</v>
      </c>
      <c r="C1091" s="4" t="s">
        <v>1427</v>
      </c>
      <c r="D1091" s="68" t="s">
        <v>2634</v>
      </c>
      <c r="E1091" s="10" t="s">
        <v>857</v>
      </c>
      <c r="F1091" s="50" t="s">
        <v>1565</v>
      </c>
      <c r="G1091" t="s">
        <v>2617</v>
      </c>
      <c r="H1091" s="60" t="s">
        <v>1876</v>
      </c>
      <c r="I1091" s="60" t="s">
        <v>2618</v>
      </c>
      <c r="J1091" s="60" t="s">
        <v>2398</v>
      </c>
      <c r="K1091" s="101" t="s">
        <v>2619</v>
      </c>
      <c r="N1091" s="4">
        <f>ROWS(A2:A1091)</f>
        <v>1090</v>
      </c>
      <c r="O1091" s="40">
        <f>IF(ISNUMBER(SEARCH('Cross Reference'!E9,B1091)),N1091,"")</f>
        <v>1090</v>
      </c>
      <c r="P1091" s="4">
        <f>IFERROR(SMALL(O2:O5008,N1091),"")</f>
        <v>1090</v>
      </c>
    </row>
    <row r="1092" spans="1:16" ht="14.4" x14ac:dyDescent="0.3">
      <c r="A1092" s="11" t="s">
        <v>15</v>
      </c>
      <c r="B1092" s="10" t="s">
        <v>859</v>
      </c>
      <c r="C1092" s="4" t="s">
        <v>1427</v>
      </c>
      <c r="D1092" s="68" t="s">
        <v>2634</v>
      </c>
      <c r="E1092" s="10" t="s">
        <v>858</v>
      </c>
      <c r="F1092" s="50" t="s">
        <v>1565</v>
      </c>
      <c r="G1092" t="s">
        <v>2617</v>
      </c>
      <c r="H1092" s="60" t="s">
        <v>1875</v>
      </c>
      <c r="I1092" s="60" t="s">
        <v>2618</v>
      </c>
      <c r="J1092" s="60" t="s">
        <v>2397</v>
      </c>
      <c r="K1092" s="101" t="s">
        <v>2619</v>
      </c>
      <c r="N1092" s="4">
        <f>ROWS(A2:A1092)</f>
        <v>1091</v>
      </c>
      <c r="O1092" s="40">
        <f>IF(ISNUMBER(SEARCH('Cross Reference'!E9,B1092)),N1092,"")</f>
        <v>1091</v>
      </c>
      <c r="P1092" s="4">
        <f>IFERROR(SMALL(O2:O5008,N1092),"")</f>
        <v>1091</v>
      </c>
    </row>
    <row r="1093" spans="1:16" ht="14.4" x14ac:dyDescent="0.3">
      <c r="A1093" s="11" t="s">
        <v>15</v>
      </c>
      <c r="B1093" s="10" t="s">
        <v>859</v>
      </c>
      <c r="C1093" s="4" t="s">
        <v>1427</v>
      </c>
      <c r="D1093" s="68" t="s">
        <v>2634</v>
      </c>
      <c r="E1093" s="10" t="s">
        <v>857</v>
      </c>
      <c r="F1093" s="50" t="s">
        <v>1565</v>
      </c>
      <c r="G1093" t="s">
        <v>2617</v>
      </c>
      <c r="H1093" s="60" t="s">
        <v>1876</v>
      </c>
      <c r="I1093" s="60" t="s">
        <v>2618</v>
      </c>
      <c r="J1093" s="60" t="s">
        <v>2398</v>
      </c>
      <c r="K1093" s="101" t="s">
        <v>2619</v>
      </c>
      <c r="N1093" s="4">
        <f>ROWS(A2:A1093)</f>
        <v>1092</v>
      </c>
      <c r="O1093" s="40">
        <f>IF(ISNUMBER(SEARCH('Cross Reference'!E9,B1093)),N1093,"")</f>
        <v>1092</v>
      </c>
      <c r="P1093" s="4">
        <f>IFERROR(SMALL(O2:O5008,N1093),"")</f>
        <v>1092</v>
      </c>
    </row>
    <row r="1094" spans="1:16" ht="14.4" x14ac:dyDescent="0.3">
      <c r="A1094" s="11" t="s">
        <v>15</v>
      </c>
      <c r="B1094" s="10" t="s">
        <v>860</v>
      </c>
      <c r="C1094" s="4" t="s">
        <v>1427</v>
      </c>
      <c r="D1094" s="68" t="s">
        <v>2634</v>
      </c>
      <c r="E1094" s="10" t="s">
        <v>858</v>
      </c>
      <c r="F1094" s="50" t="s">
        <v>1565</v>
      </c>
      <c r="G1094" t="s">
        <v>2617</v>
      </c>
      <c r="H1094" s="60" t="s">
        <v>1875</v>
      </c>
      <c r="I1094" s="60" t="s">
        <v>2618</v>
      </c>
      <c r="J1094" s="60" t="s">
        <v>2397</v>
      </c>
      <c r="K1094" s="101" t="s">
        <v>2619</v>
      </c>
      <c r="N1094" s="4">
        <f>ROWS(A2:A1094)</f>
        <v>1093</v>
      </c>
      <c r="O1094" s="40">
        <f>IF(ISNUMBER(SEARCH('Cross Reference'!E9,B1094)),N1094,"")</f>
        <v>1093</v>
      </c>
      <c r="P1094" s="4">
        <f>IFERROR(SMALL(O2:O5008,N1094),"")</f>
        <v>1093</v>
      </c>
    </row>
    <row r="1095" spans="1:16" ht="14.4" x14ac:dyDescent="0.3">
      <c r="A1095" s="11" t="s">
        <v>15</v>
      </c>
      <c r="B1095" s="10" t="s">
        <v>861</v>
      </c>
      <c r="C1095" s="4" t="s">
        <v>1427</v>
      </c>
      <c r="D1095" s="68" t="s">
        <v>2634</v>
      </c>
      <c r="E1095" s="10" t="s">
        <v>858</v>
      </c>
      <c r="F1095" s="50" t="s">
        <v>1565</v>
      </c>
      <c r="G1095" t="s">
        <v>2617</v>
      </c>
      <c r="H1095" s="60" t="s">
        <v>1875</v>
      </c>
      <c r="I1095" s="60" t="s">
        <v>2618</v>
      </c>
      <c r="J1095" s="60" t="s">
        <v>2397</v>
      </c>
      <c r="K1095" s="101" t="s">
        <v>2619</v>
      </c>
      <c r="N1095" s="4">
        <f>ROWS(A2:A1095)</f>
        <v>1094</v>
      </c>
      <c r="O1095" s="40">
        <f>IF(ISNUMBER(SEARCH('Cross Reference'!E9,B1095)),N1095,"")</f>
        <v>1094</v>
      </c>
      <c r="P1095" s="4">
        <f>IFERROR(SMALL(O2:O5008,N1095),"")</f>
        <v>1094</v>
      </c>
    </row>
    <row r="1096" spans="1:16" ht="14.4" x14ac:dyDescent="0.3">
      <c r="A1096" s="11" t="s">
        <v>15</v>
      </c>
      <c r="B1096" s="10" t="s">
        <v>862</v>
      </c>
      <c r="C1096" s="4" t="s">
        <v>1427</v>
      </c>
      <c r="D1096" s="68" t="s">
        <v>2634</v>
      </c>
      <c r="E1096" s="10" t="s">
        <v>864</v>
      </c>
      <c r="F1096" s="50" t="s">
        <v>1565</v>
      </c>
      <c r="G1096" t="s">
        <v>2617</v>
      </c>
      <c r="H1096" s="60" t="s">
        <v>1877</v>
      </c>
      <c r="I1096" s="60" t="s">
        <v>2618</v>
      </c>
      <c r="J1096" s="60" t="s">
        <v>2399</v>
      </c>
      <c r="K1096" s="101" t="s">
        <v>2619</v>
      </c>
      <c r="N1096" s="4">
        <f>ROWS(A2:A1096)</f>
        <v>1095</v>
      </c>
      <c r="O1096" s="40">
        <f>IF(ISNUMBER(SEARCH('Cross Reference'!E9,B1096)),N1096,"")</f>
        <v>1095</v>
      </c>
      <c r="P1096" s="4">
        <f>IFERROR(SMALL(O2:O5008,N1096),"")</f>
        <v>1095</v>
      </c>
    </row>
    <row r="1097" spans="1:16" ht="14.4" x14ac:dyDescent="0.3">
      <c r="A1097" s="11" t="s">
        <v>15</v>
      </c>
      <c r="B1097" s="10" t="s">
        <v>862</v>
      </c>
      <c r="C1097" s="4" t="s">
        <v>1427</v>
      </c>
      <c r="D1097" s="68" t="s">
        <v>2634</v>
      </c>
      <c r="E1097" s="10" t="s">
        <v>863</v>
      </c>
      <c r="F1097" s="50" t="s">
        <v>1565</v>
      </c>
      <c r="G1097" t="s">
        <v>2617</v>
      </c>
      <c r="H1097" s="60" t="s">
        <v>1878</v>
      </c>
      <c r="I1097" s="60" t="s">
        <v>2618</v>
      </c>
      <c r="J1097" s="60" t="s">
        <v>2400</v>
      </c>
      <c r="K1097" s="101" t="s">
        <v>2619</v>
      </c>
      <c r="N1097" s="4">
        <f>ROWS(A2:A1097)</f>
        <v>1096</v>
      </c>
      <c r="O1097" s="40">
        <f>IF(ISNUMBER(SEARCH('Cross Reference'!E9,B1097)),N1097,"")</f>
        <v>1096</v>
      </c>
      <c r="P1097" s="4">
        <f>IFERROR(SMALL(O2:O5008,N1097),"")</f>
        <v>1096</v>
      </c>
    </row>
    <row r="1098" spans="1:16" ht="14.4" x14ac:dyDescent="0.3">
      <c r="A1098" s="11" t="s">
        <v>15</v>
      </c>
      <c r="B1098" s="10" t="s">
        <v>865</v>
      </c>
      <c r="C1098" s="4" t="s">
        <v>1427</v>
      </c>
      <c r="D1098" s="68" t="s">
        <v>2634</v>
      </c>
      <c r="E1098" s="10" t="s">
        <v>864</v>
      </c>
      <c r="F1098" s="50" t="s">
        <v>1565</v>
      </c>
      <c r="G1098" t="s">
        <v>2617</v>
      </c>
      <c r="H1098" s="60" t="s">
        <v>1877</v>
      </c>
      <c r="I1098" s="60" t="s">
        <v>2618</v>
      </c>
      <c r="J1098" s="60" t="s">
        <v>2399</v>
      </c>
      <c r="K1098" s="101" t="s">
        <v>2619</v>
      </c>
      <c r="N1098" s="4">
        <f>ROWS(A2:A1098)</f>
        <v>1097</v>
      </c>
      <c r="O1098" s="40">
        <f>IF(ISNUMBER(SEARCH('Cross Reference'!E9,B1098)),N1098,"")</f>
        <v>1097</v>
      </c>
      <c r="P1098" s="4">
        <f>IFERROR(SMALL(O2:O5008,N1098),"")</f>
        <v>1097</v>
      </c>
    </row>
    <row r="1099" spans="1:16" ht="14.4" x14ac:dyDescent="0.3">
      <c r="A1099" s="11" t="s">
        <v>15</v>
      </c>
      <c r="B1099" s="10" t="s">
        <v>866</v>
      </c>
      <c r="C1099" s="4" t="s">
        <v>1427</v>
      </c>
      <c r="D1099" s="68" t="s">
        <v>2634</v>
      </c>
      <c r="E1099" s="10" t="s">
        <v>864</v>
      </c>
      <c r="F1099" s="50" t="s">
        <v>1565</v>
      </c>
      <c r="G1099" t="s">
        <v>2617</v>
      </c>
      <c r="H1099" s="60" t="s">
        <v>1877</v>
      </c>
      <c r="I1099" s="60" t="s">
        <v>2618</v>
      </c>
      <c r="J1099" s="60" t="s">
        <v>2399</v>
      </c>
      <c r="K1099" s="101" t="s">
        <v>2619</v>
      </c>
      <c r="N1099" s="4">
        <f>ROWS(A2:A1099)</f>
        <v>1098</v>
      </c>
      <c r="O1099" s="40">
        <f>IF(ISNUMBER(SEARCH('Cross Reference'!E9,B1099)),N1099,"")</f>
        <v>1098</v>
      </c>
      <c r="P1099" s="4">
        <f>IFERROR(SMALL(O2:O5008,N1099),"")</f>
        <v>1098</v>
      </c>
    </row>
    <row r="1100" spans="1:16" ht="14.4" x14ac:dyDescent="0.3">
      <c r="A1100" s="11" t="s">
        <v>15</v>
      </c>
      <c r="B1100" s="10" t="s">
        <v>866</v>
      </c>
      <c r="C1100" s="4" t="s">
        <v>1427</v>
      </c>
      <c r="D1100" s="68" t="s">
        <v>2634</v>
      </c>
      <c r="E1100" s="10" t="s">
        <v>863</v>
      </c>
      <c r="F1100" s="50" t="s">
        <v>1565</v>
      </c>
      <c r="G1100" t="s">
        <v>2617</v>
      </c>
      <c r="H1100" s="60" t="s">
        <v>1878</v>
      </c>
      <c r="I1100" s="60" t="s">
        <v>2618</v>
      </c>
      <c r="J1100" s="60" t="s">
        <v>2400</v>
      </c>
      <c r="K1100" s="101" t="s">
        <v>2619</v>
      </c>
      <c r="N1100" s="4">
        <f>ROWS(A2:A1100)</f>
        <v>1099</v>
      </c>
      <c r="O1100" s="40">
        <f>IF(ISNUMBER(SEARCH('Cross Reference'!E9,B1100)),N1100,"")</f>
        <v>1099</v>
      </c>
      <c r="P1100" s="4">
        <f>IFERROR(SMALL(O2:O5008,N1100),"")</f>
        <v>1099</v>
      </c>
    </row>
    <row r="1101" spans="1:16" ht="14.4" x14ac:dyDescent="0.3">
      <c r="A1101" s="11" t="s">
        <v>15</v>
      </c>
      <c r="B1101" s="10" t="s">
        <v>867</v>
      </c>
      <c r="C1101" s="4" t="s">
        <v>1427</v>
      </c>
      <c r="D1101" s="68" t="s">
        <v>2634</v>
      </c>
      <c r="E1101" s="10" t="s">
        <v>864</v>
      </c>
      <c r="F1101" s="50" t="s">
        <v>1565</v>
      </c>
      <c r="G1101" t="s">
        <v>2617</v>
      </c>
      <c r="H1101" s="60" t="s">
        <v>1877</v>
      </c>
      <c r="I1101" s="60" t="s">
        <v>2618</v>
      </c>
      <c r="J1101" s="60" t="s">
        <v>2399</v>
      </c>
      <c r="K1101" s="101" t="s">
        <v>2619</v>
      </c>
      <c r="N1101" s="4">
        <f>ROWS(A2:A1101)</f>
        <v>1100</v>
      </c>
      <c r="O1101" s="40">
        <f>IF(ISNUMBER(SEARCH('Cross Reference'!E9,B1101)),N1101,"")</f>
        <v>1100</v>
      </c>
      <c r="P1101" s="4">
        <f>IFERROR(SMALL(O2:O5008,N1101),"")</f>
        <v>1100</v>
      </c>
    </row>
    <row r="1102" spans="1:16" ht="14.4" x14ac:dyDescent="0.3">
      <c r="A1102" s="11" t="s">
        <v>15</v>
      </c>
      <c r="B1102" s="10" t="s">
        <v>868</v>
      </c>
      <c r="C1102" s="4" t="s">
        <v>1549</v>
      </c>
      <c r="D1102" s="68" t="s">
        <v>2635</v>
      </c>
      <c r="E1102" s="10" t="s">
        <v>870</v>
      </c>
      <c r="F1102" s="50" t="s">
        <v>1566</v>
      </c>
      <c r="G1102" t="s">
        <v>2617</v>
      </c>
      <c r="H1102" s="60" t="s">
        <v>1879</v>
      </c>
      <c r="I1102" s="60" t="s">
        <v>2618</v>
      </c>
      <c r="J1102" s="60" t="s">
        <v>2401</v>
      </c>
      <c r="K1102" s="101" t="s">
        <v>2619</v>
      </c>
      <c r="N1102" s="4">
        <f>ROWS(A2:A1102)</f>
        <v>1101</v>
      </c>
      <c r="O1102" s="40">
        <f>IF(ISNUMBER(SEARCH('Cross Reference'!E9,B1102)),N1102,"")</f>
        <v>1101</v>
      </c>
      <c r="P1102" s="4">
        <f>IFERROR(SMALL(O2:O5008,N1102),"")</f>
        <v>1101</v>
      </c>
    </row>
    <row r="1103" spans="1:16" ht="14.4" x14ac:dyDescent="0.3">
      <c r="A1103" s="11" t="s">
        <v>15</v>
      </c>
      <c r="B1103" s="10" t="s">
        <v>868</v>
      </c>
      <c r="C1103" s="4" t="s">
        <v>1549</v>
      </c>
      <c r="D1103" s="68" t="s">
        <v>2635</v>
      </c>
      <c r="E1103" s="10" t="s">
        <v>869</v>
      </c>
      <c r="F1103" s="50" t="s">
        <v>1566</v>
      </c>
      <c r="G1103" t="s">
        <v>2617</v>
      </c>
      <c r="H1103" s="60" t="s">
        <v>1880</v>
      </c>
      <c r="I1103" s="60" t="s">
        <v>2618</v>
      </c>
      <c r="J1103" s="60" t="s">
        <v>2402</v>
      </c>
      <c r="K1103" s="101" t="s">
        <v>2619</v>
      </c>
      <c r="N1103" s="4">
        <f>ROWS(A2:A1103)</f>
        <v>1102</v>
      </c>
      <c r="O1103" s="40">
        <f>IF(ISNUMBER(SEARCH('Cross Reference'!E9,B1103)),N1103,"")</f>
        <v>1102</v>
      </c>
      <c r="P1103" s="4">
        <f>IFERROR(SMALL(O2:O5008,N1103),"")</f>
        <v>1102</v>
      </c>
    </row>
    <row r="1104" spans="1:16" ht="14.4" x14ac:dyDescent="0.3">
      <c r="A1104" s="11" t="s">
        <v>15</v>
      </c>
      <c r="B1104" s="10" t="s">
        <v>871</v>
      </c>
      <c r="C1104" s="4" t="s">
        <v>1549</v>
      </c>
      <c r="D1104" s="68" t="s">
        <v>2635</v>
      </c>
      <c r="E1104" s="10" t="s">
        <v>869</v>
      </c>
      <c r="F1104" s="50" t="s">
        <v>1566</v>
      </c>
      <c r="G1104" t="s">
        <v>2617</v>
      </c>
      <c r="H1104" s="60" t="s">
        <v>1880</v>
      </c>
      <c r="I1104" s="60" t="s">
        <v>2618</v>
      </c>
      <c r="J1104" s="60" t="s">
        <v>2402</v>
      </c>
      <c r="K1104" s="101" t="s">
        <v>2619</v>
      </c>
      <c r="N1104" s="4">
        <f>ROWS(A2:A1104)</f>
        <v>1103</v>
      </c>
      <c r="O1104" s="40">
        <f>IF(ISNUMBER(SEARCH('Cross Reference'!E9,B1104)),N1104,"")</f>
        <v>1103</v>
      </c>
      <c r="P1104" s="4">
        <f>IFERROR(SMALL(O2:O5008,N1104),"")</f>
        <v>1103</v>
      </c>
    </row>
    <row r="1105" spans="1:16" ht="14.4" x14ac:dyDescent="0.3">
      <c r="A1105" s="11" t="s">
        <v>15</v>
      </c>
      <c r="B1105" s="10" t="s">
        <v>872</v>
      </c>
      <c r="C1105" s="4" t="s">
        <v>1549</v>
      </c>
      <c r="D1105" s="68" t="s">
        <v>2635</v>
      </c>
      <c r="E1105" s="10" t="s">
        <v>869</v>
      </c>
      <c r="F1105" s="50" t="s">
        <v>1566</v>
      </c>
      <c r="G1105" t="s">
        <v>2617</v>
      </c>
      <c r="H1105" s="60" t="s">
        <v>1880</v>
      </c>
      <c r="I1105" s="60" t="s">
        <v>2618</v>
      </c>
      <c r="J1105" s="60" t="s">
        <v>2402</v>
      </c>
      <c r="K1105" s="101" t="s">
        <v>2619</v>
      </c>
      <c r="N1105" s="4">
        <f>ROWS(A2:A1105)</f>
        <v>1104</v>
      </c>
      <c r="O1105" s="40">
        <f>IF(ISNUMBER(SEARCH('Cross Reference'!E9,B1105)),N1105,"")</f>
        <v>1104</v>
      </c>
      <c r="P1105" s="4">
        <f>IFERROR(SMALL(O2:O5008,N1105),"")</f>
        <v>1104</v>
      </c>
    </row>
    <row r="1106" spans="1:16" ht="14.4" x14ac:dyDescent="0.3">
      <c r="A1106" s="11" t="s">
        <v>15</v>
      </c>
      <c r="B1106" s="10" t="s">
        <v>873</v>
      </c>
      <c r="C1106" s="4" t="s">
        <v>1549</v>
      </c>
      <c r="D1106" s="68" t="s">
        <v>2635</v>
      </c>
      <c r="E1106" s="10" t="s">
        <v>870</v>
      </c>
      <c r="F1106" s="50" t="s">
        <v>1566</v>
      </c>
      <c r="G1106" t="s">
        <v>2617</v>
      </c>
      <c r="H1106" s="60" t="s">
        <v>1879</v>
      </c>
      <c r="I1106" s="60" t="s">
        <v>2618</v>
      </c>
      <c r="J1106" s="60" t="s">
        <v>2401</v>
      </c>
      <c r="K1106" s="101" t="s">
        <v>2619</v>
      </c>
      <c r="N1106" s="4">
        <f>ROWS(A2:A1106)</f>
        <v>1105</v>
      </c>
      <c r="O1106" s="40">
        <f>IF(ISNUMBER(SEARCH('Cross Reference'!E9,B1106)),N1106,"")</f>
        <v>1105</v>
      </c>
      <c r="P1106" s="4">
        <f>IFERROR(SMALL(O2:O5008,N1106),"")</f>
        <v>1105</v>
      </c>
    </row>
    <row r="1107" spans="1:16" ht="14.4" x14ac:dyDescent="0.3">
      <c r="A1107" s="11" t="s">
        <v>15</v>
      </c>
      <c r="B1107" s="10" t="s">
        <v>873</v>
      </c>
      <c r="C1107" s="4" t="s">
        <v>1549</v>
      </c>
      <c r="D1107" s="68" t="s">
        <v>2635</v>
      </c>
      <c r="E1107" s="10" t="s">
        <v>869</v>
      </c>
      <c r="F1107" s="50" t="s">
        <v>1566</v>
      </c>
      <c r="G1107" t="s">
        <v>2617</v>
      </c>
      <c r="H1107" s="60" t="s">
        <v>1880</v>
      </c>
      <c r="I1107" s="60" t="s">
        <v>2618</v>
      </c>
      <c r="J1107" s="60" t="s">
        <v>2402</v>
      </c>
      <c r="K1107" s="101" t="s">
        <v>2619</v>
      </c>
      <c r="N1107" s="4">
        <f>ROWS(A2:A1107)</f>
        <v>1106</v>
      </c>
      <c r="O1107" s="40">
        <f>IF(ISNUMBER(SEARCH('Cross Reference'!E9,B1107)),N1107,"")</f>
        <v>1106</v>
      </c>
      <c r="P1107" s="4">
        <f>IFERROR(SMALL(O2:O5008,N1107),"")</f>
        <v>1106</v>
      </c>
    </row>
    <row r="1108" spans="1:16" ht="14.4" x14ac:dyDescent="0.3">
      <c r="A1108" s="11" t="s">
        <v>15</v>
      </c>
      <c r="B1108" s="10" t="s">
        <v>874</v>
      </c>
      <c r="C1108" s="4" t="s">
        <v>1549</v>
      </c>
      <c r="D1108" s="68" t="s">
        <v>2635</v>
      </c>
      <c r="E1108" s="10" t="s">
        <v>876</v>
      </c>
      <c r="F1108" s="50" t="s">
        <v>1566</v>
      </c>
      <c r="G1108" t="s">
        <v>2617</v>
      </c>
      <c r="H1108" s="60" t="s">
        <v>1881</v>
      </c>
      <c r="I1108" s="60" t="s">
        <v>2618</v>
      </c>
      <c r="J1108" s="60" t="s">
        <v>2403</v>
      </c>
      <c r="K1108" s="101" t="s">
        <v>2619</v>
      </c>
      <c r="N1108" s="4">
        <f>ROWS(A2:A1108)</f>
        <v>1107</v>
      </c>
      <c r="O1108" s="40">
        <f>IF(ISNUMBER(SEARCH('Cross Reference'!E9,B1108)),N1108,"")</f>
        <v>1107</v>
      </c>
      <c r="P1108" s="4">
        <f>IFERROR(SMALL(O2:O5008,N1108),"")</f>
        <v>1107</v>
      </c>
    </row>
    <row r="1109" spans="1:16" ht="14.4" x14ac:dyDescent="0.3">
      <c r="A1109" s="11" t="s">
        <v>15</v>
      </c>
      <c r="B1109" s="10" t="s">
        <v>874</v>
      </c>
      <c r="C1109" s="4" t="s">
        <v>1549</v>
      </c>
      <c r="D1109" s="68" t="s">
        <v>2635</v>
      </c>
      <c r="E1109" s="10" t="s">
        <v>875</v>
      </c>
      <c r="F1109" s="50" t="s">
        <v>1566</v>
      </c>
      <c r="G1109" t="s">
        <v>2617</v>
      </c>
      <c r="H1109" s="60" t="s">
        <v>1882</v>
      </c>
      <c r="I1109" s="60" t="s">
        <v>2618</v>
      </c>
      <c r="J1109" s="60" t="s">
        <v>2404</v>
      </c>
      <c r="K1109" s="101" t="s">
        <v>2619</v>
      </c>
      <c r="N1109" s="4">
        <f>ROWS(A2:A1109)</f>
        <v>1108</v>
      </c>
      <c r="O1109" s="40">
        <f>IF(ISNUMBER(SEARCH('Cross Reference'!E9,B1109)),N1109,"")</f>
        <v>1108</v>
      </c>
      <c r="P1109" s="4">
        <f>IFERROR(SMALL(O2:O5008,N1109),"")</f>
        <v>1108</v>
      </c>
    </row>
    <row r="1110" spans="1:16" ht="14.4" x14ac:dyDescent="0.3">
      <c r="A1110" s="11" t="s">
        <v>15</v>
      </c>
      <c r="B1110" s="10" t="s">
        <v>877</v>
      </c>
      <c r="C1110" s="4" t="s">
        <v>1549</v>
      </c>
      <c r="D1110" s="68" t="s">
        <v>2635</v>
      </c>
      <c r="E1110" s="10" t="s">
        <v>876</v>
      </c>
      <c r="F1110" s="50" t="s">
        <v>1566</v>
      </c>
      <c r="G1110" t="s">
        <v>2617</v>
      </c>
      <c r="H1110" s="60" t="s">
        <v>1881</v>
      </c>
      <c r="I1110" s="60" t="s">
        <v>2618</v>
      </c>
      <c r="J1110" s="60" t="s">
        <v>2403</v>
      </c>
      <c r="K1110" s="101" t="s">
        <v>2619</v>
      </c>
      <c r="N1110" s="4">
        <f>ROWS(A2:A1110)</f>
        <v>1109</v>
      </c>
      <c r="O1110" s="40">
        <f>IF(ISNUMBER(SEARCH('Cross Reference'!E9,B1110)),N1110,"")</f>
        <v>1109</v>
      </c>
      <c r="P1110" s="4">
        <f>IFERROR(SMALL(O2:O5008,N1110),"")</f>
        <v>1109</v>
      </c>
    </row>
    <row r="1111" spans="1:16" ht="14.4" x14ac:dyDescent="0.3">
      <c r="A1111" s="11" t="s">
        <v>15</v>
      </c>
      <c r="B1111" s="10" t="s">
        <v>877</v>
      </c>
      <c r="C1111" s="4" t="s">
        <v>1549</v>
      </c>
      <c r="D1111" s="68" t="s">
        <v>2635</v>
      </c>
      <c r="E1111" s="10" t="s">
        <v>875</v>
      </c>
      <c r="F1111" s="50" t="s">
        <v>1566</v>
      </c>
      <c r="G1111" t="s">
        <v>2617</v>
      </c>
      <c r="H1111" s="60" t="s">
        <v>1882</v>
      </c>
      <c r="I1111" s="60" t="s">
        <v>2618</v>
      </c>
      <c r="J1111" s="60" t="s">
        <v>2404</v>
      </c>
      <c r="K1111" s="101" t="s">
        <v>2619</v>
      </c>
      <c r="N1111" s="4">
        <f>ROWS(A2:A1111)</f>
        <v>1110</v>
      </c>
      <c r="O1111" s="40">
        <f>IF(ISNUMBER(SEARCH('Cross Reference'!E9,B1111)),N1111,"")</f>
        <v>1110</v>
      </c>
      <c r="P1111" s="4">
        <f>IFERROR(SMALL(O2:O5008,N1111),"")</f>
        <v>1110</v>
      </c>
    </row>
    <row r="1112" spans="1:16" ht="14.4" x14ac:dyDescent="0.3">
      <c r="A1112" s="11" t="s">
        <v>15</v>
      </c>
      <c r="B1112" s="10" t="s">
        <v>878</v>
      </c>
      <c r="C1112" s="4" t="s">
        <v>1549</v>
      </c>
      <c r="D1112" s="68" t="s">
        <v>2635</v>
      </c>
      <c r="E1112" s="10" t="s">
        <v>875</v>
      </c>
      <c r="F1112" s="50" t="s">
        <v>1566</v>
      </c>
      <c r="G1112" t="s">
        <v>2617</v>
      </c>
      <c r="H1112" s="60" t="s">
        <v>1882</v>
      </c>
      <c r="I1112" s="60" t="s">
        <v>2618</v>
      </c>
      <c r="J1112" s="60" t="s">
        <v>2404</v>
      </c>
      <c r="K1112" s="101" t="s">
        <v>2619</v>
      </c>
      <c r="N1112" s="4">
        <f>ROWS(A2:A1112)</f>
        <v>1111</v>
      </c>
      <c r="O1112" s="40">
        <f>IF(ISNUMBER(SEARCH('Cross Reference'!E9,B1112)),N1112,"")</f>
        <v>1111</v>
      </c>
      <c r="P1112" s="4">
        <f>IFERROR(SMALL(O2:O5008,N1112),"")</f>
        <v>1111</v>
      </c>
    </row>
    <row r="1113" spans="1:16" ht="14.4" x14ac:dyDescent="0.3">
      <c r="A1113" s="11" t="s">
        <v>15</v>
      </c>
      <c r="B1113" s="10" t="s">
        <v>879</v>
      </c>
      <c r="C1113" s="4" t="s">
        <v>1427</v>
      </c>
      <c r="D1113" s="68" t="s">
        <v>2634</v>
      </c>
      <c r="E1113" s="10" t="s">
        <v>881</v>
      </c>
      <c r="F1113" s="50" t="s">
        <v>1565</v>
      </c>
      <c r="G1113" t="s">
        <v>2617</v>
      </c>
      <c r="H1113" s="60" t="s">
        <v>1883</v>
      </c>
      <c r="I1113" s="60" t="s">
        <v>2618</v>
      </c>
      <c r="J1113" s="60" t="s">
        <v>2405</v>
      </c>
      <c r="K1113" s="101" t="s">
        <v>2619</v>
      </c>
      <c r="N1113" s="4">
        <f>ROWS(A2:A1113)</f>
        <v>1112</v>
      </c>
      <c r="O1113" s="40">
        <f>IF(ISNUMBER(SEARCH('Cross Reference'!E9,B1113)),N1113,"")</f>
        <v>1112</v>
      </c>
      <c r="P1113" s="4">
        <f>IFERROR(SMALL(O2:O5008,N1113),"")</f>
        <v>1112</v>
      </c>
    </row>
    <row r="1114" spans="1:16" ht="14.4" x14ac:dyDescent="0.3">
      <c r="A1114" s="11" t="s">
        <v>15</v>
      </c>
      <c r="B1114" s="10" t="s">
        <v>879</v>
      </c>
      <c r="C1114" s="4" t="s">
        <v>1427</v>
      </c>
      <c r="D1114" s="68" t="s">
        <v>2634</v>
      </c>
      <c r="E1114" s="10" t="s">
        <v>880</v>
      </c>
      <c r="F1114" s="50" t="s">
        <v>1565</v>
      </c>
      <c r="G1114" t="s">
        <v>2617</v>
      </c>
      <c r="H1114" s="60" t="s">
        <v>1884</v>
      </c>
      <c r="I1114" s="60" t="s">
        <v>2618</v>
      </c>
      <c r="J1114" s="60" t="s">
        <v>2406</v>
      </c>
      <c r="K1114" s="101" t="s">
        <v>2619</v>
      </c>
      <c r="N1114" s="4">
        <f>ROWS(A2:A1114)</f>
        <v>1113</v>
      </c>
      <c r="O1114" s="40">
        <f>IF(ISNUMBER(SEARCH('Cross Reference'!E9,B1114)),N1114,"")</f>
        <v>1113</v>
      </c>
      <c r="P1114" s="4">
        <f>IFERROR(SMALL(O2:O5008,N1114),"")</f>
        <v>1113</v>
      </c>
    </row>
    <row r="1115" spans="1:16" ht="14.4" x14ac:dyDescent="0.3">
      <c r="A1115" s="11" t="s">
        <v>15</v>
      </c>
      <c r="B1115" s="10" t="s">
        <v>882</v>
      </c>
      <c r="C1115" s="4" t="s">
        <v>1427</v>
      </c>
      <c r="D1115" s="68" t="s">
        <v>2634</v>
      </c>
      <c r="E1115" s="10" t="s">
        <v>881</v>
      </c>
      <c r="F1115" s="50" t="s">
        <v>1565</v>
      </c>
      <c r="G1115" t="s">
        <v>2617</v>
      </c>
      <c r="H1115" s="60" t="s">
        <v>1883</v>
      </c>
      <c r="I1115" s="60" t="s">
        <v>2618</v>
      </c>
      <c r="J1115" s="60" t="s">
        <v>2405</v>
      </c>
      <c r="K1115" s="101" t="s">
        <v>2619</v>
      </c>
      <c r="N1115" s="4">
        <f>ROWS(A2:A1115)</f>
        <v>1114</v>
      </c>
      <c r="O1115" s="40">
        <f>IF(ISNUMBER(SEARCH('Cross Reference'!E9,B1115)),N1115,"")</f>
        <v>1114</v>
      </c>
      <c r="P1115" s="4">
        <f>IFERROR(SMALL(O2:O5008,N1115),"")</f>
        <v>1114</v>
      </c>
    </row>
    <row r="1116" spans="1:16" ht="14.4" x14ac:dyDescent="0.3">
      <c r="A1116" s="11" t="s">
        <v>15</v>
      </c>
      <c r="B1116" s="10" t="s">
        <v>882</v>
      </c>
      <c r="C1116" s="4" t="s">
        <v>1427</v>
      </c>
      <c r="D1116" s="68" t="s">
        <v>2634</v>
      </c>
      <c r="E1116" s="10" t="s">
        <v>880</v>
      </c>
      <c r="F1116" s="50" t="s">
        <v>1565</v>
      </c>
      <c r="G1116" t="s">
        <v>2617</v>
      </c>
      <c r="H1116" s="60" t="s">
        <v>1884</v>
      </c>
      <c r="I1116" s="60" t="s">
        <v>2618</v>
      </c>
      <c r="J1116" s="60" t="s">
        <v>2406</v>
      </c>
      <c r="K1116" s="101" t="s">
        <v>2619</v>
      </c>
      <c r="N1116" s="4">
        <f>ROWS(A2:A1116)</f>
        <v>1115</v>
      </c>
      <c r="O1116" s="40">
        <f>IF(ISNUMBER(SEARCH('Cross Reference'!E9,B1116)),N1116,"")</f>
        <v>1115</v>
      </c>
      <c r="P1116" s="4">
        <f>IFERROR(SMALL(O2:O5008,N1116),"")</f>
        <v>1115</v>
      </c>
    </row>
    <row r="1117" spans="1:16" ht="14.4" x14ac:dyDescent="0.3">
      <c r="A1117" s="11" t="s">
        <v>15</v>
      </c>
      <c r="B1117" s="10" t="s">
        <v>883</v>
      </c>
      <c r="C1117" s="4" t="s">
        <v>1427</v>
      </c>
      <c r="D1117" s="68" t="s">
        <v>2634</v>
      </c>
      <c r="E1117" s="10" t="s">
        <v>881</v>
      </c>
      <c r="F1117" s="50" t="s">
        <v>1565</v>
      </c>
      <c r="G1117" t="s">
        <v>2617</v>
      </c>
      <c r="H1117" s="60" t="s">
        <v>1883</v>
      </c>
      <c r="I1117" s="60" t="s">
        <v>2618</v>
      </c>
      <c r="J1117" s="60" t="s">
        <v>2405</v>
      </c>
      <c r="K1117" s="101" t="s">
        <v>2619</v>
      </c>
      <c r="N1117" s="4">
        <f>ROWS(A2:A1117)</f>
        <v>1116</v>
      </c>
      <c r="O1117" s="40">
        <f>IF(ISNUMBER(SEARCH('Cross Reference'!E9,B1117)),N1117,"")</f>
        <v>1116</v>
      </c>
      <c r="P1117" s="4">
        <f>IFERROR(SMALL(O2:O5008,N1117),"")</f>
        <v>1116</v>
      </c>
    </row>
    <row r="1118" spans="1:16" ht="14.4" x14ac:dyDescent="0.3">
      <c r="A1118" s="11" t="s">
        <v>15</v>
      </c>
      <c r="B1118" s="10" t="s">
        <v>884</v>
      </c>
      <c r="C1118" s="4" t="s">
        <v>1427</v>
      </c>
      <c r="D1118" s="68" t="s">
        <v>2634</v>
      </c>
      <c r="E1118" s="10" t="s">
        <v>881</v>
      </c>
      <c r="F1118" s="50" t="s">
        <v>1565</v>
      </c>
      <c r="G1118" t="s">
        <v>2617</v>
      </c>
      <c r="H1118" s="60" t="s">
        <v>1883</v>
      </c>
      <c r="I1118" s="60" t="s">
        <v>2618</v>
      </c>
      <c r="J1118" s="60" t="s">
        <v>2405</v>
      </c>
      <c r="K1118" s="101" t="s">
        <v>2619</v>
      </c>
      <c r="N1118" s="4">
        <f>ROWS(A2:A1118)</f>
        <v>1117</v>
      </c>
      <c r="O1118" s="40">
        <f>IF(ISNUMBER(SEARCH('Cross Reference'!E9,B1118)),N1118,"")</f>
        <v>1117</v>
      </c>
      <c r="P1118" s="4">
        <f>IFERROR(SMALL(O2:O5008,N1118),"")</f>
        <v>1117</v>
      </c>
    </row>
    <row r="1119" spans="1:16" ht="14.4" x14ac:dyDescent="0.3">
      <c r="A1119" s="11" t="s">
        <v>15</v>
      </c>
      <c r="B1119" s="10" t="s">
        <v>885</v>
      </c>
      <c r="C1119" s="4" t="s">
        <v>1549</v>
      </c>
      <c r="D1119" s="68" t="s">
        <v>2635</v>
      </c>
      <c r="E1119" s="10" t="s">
        <v>875</v>
      </c>
      <c r="F1119" s="50" t="s">
        <v>1566</v>
      </c>
      <c r="G1119" t="s">
        <v>2617</v>
      </c>
      <c r="H1119" s="60" t="s">
        <v>1882</v>
      </c>
      <c r="I1119" s="60" t="s">
        <v>2618</v>
      </c>
      <c r="J1119" s="60" t="s">
        <v>2404</v>
      </c>
      <c r="K1119" s="101" t="s">
        <v>2619</v>
      </c>
      <c r="N1119" s="4">
        <f>ROWS(A2:A1119)</f>
        <v>1118</v>
      </c>
      <c r="O1119" s="40">
        <f>IF(ISNUMBER(SEARCH('Cross Reference'!E9,B1119)),N1119,"")</f>
        <v>1118</v>
      </c>
      <c r="P1119" s="4">
        <f>IFERROR(SMALL(O2:O5008,N1119),"")</f>
        <v>1118</v>
      </c>
    </row>
    <row r="1120" spans="1:16" ht="14.4" x14ac:dyDescent="0.3">
      <c r="A1120" s="11" t="s">
        <v>15</v>
      </c>
      <c r="B1120" s="10" t="s">
        <v>886</v>
      </c>
      <c r="C1120" s="4" t="s">
        <v>1427</v>
      </c>
      <c r="D1120" s="68" t="s">
        <v>2634</v>
      </c>
      <c r="E1120" s="10" t="s">
        <v>888</v>
      </c>
      <c r="F1120" s="50" t="s">
        <v>1565</v>
      </c>
      <c r="G1120" t="s">
        <v>2617</v>
      </c>
      <c r="H1120" s="60" t="s">
        <v>1885</v>
      </c>
      <c r="I1120" s="60" t="s">
        <v>2618</v>
      </c>
      <c r="J1120" s="60" t="s">
        <v>2407</v>
      </c>
      <c r="K1120" s="101" t="s">
        <v>2619</v>
      </c>
      <c r="N1120" s="4">
        <f>ROWS(A2:A1120)</f>
        <v>1119</v>
      </c>
      <c r="O1120" s="40">
        <f>IF(ISNUMBER(SEARCH('Cross Reference'!E9,B1120)),N1120,"")</f>
        <v>1119</v>
      </c>
      <c r="P1120" s="4">
        <f>IFERROR(SMALL(O2:O5008,N1120),"")</f>
        <v>1119</v>
      </c>
    </row>
    <row r="1121" spans="1:16" ht="14.4" x14ac:dyDescent="0.3">
      <c r="A1121" s="11" t="s">
        <v>15</v>
      </c>
      <c r="B1121" s="10" t="s">
        <v>886</v>
      </c>
      <c r="C1121" s="4" t="s">
        <v>1427</v>
      </c>
      <c r="D1121" s="68" t="s">
        <v>2634</v>
      </c>
      <c r="E1121" s="10" t="s">
        <v>887</v>
      </c>
      <c r="F1121" s="50" t="s">
        <v>1565</v>
      </c>
      <c r="G1121" t="s">
        <v>2617</v>
      </c>
      <c r="H1121" s="60" t="s">
        <v>1886</v>
      </c>
      <c r="I1121" s="60" t="s">
        <v>2618</v>
      </c>
      <c r="J1121" s="60" t="s">
        <v>2408</v>
      </c>
      <c r="K1121" s="101" t="s">
        <v>2619</v>
      </c>
      <c r="N1121" s="4">
        <f>ROWS(A2:A1121)</f>
        <v>1120</v>
      </c>
      <c r="O1121" s="40">
        <f>IF(ISNUMBER(SEARCH('Cross Reference'!E9,B1121)),N1121,"")</f>
        <v>1120</v>
      </c>
      <c r="P1121" s="4">
        <f>IFERROR(SMALL(O2:O5008,N1121),"")</f>
        <v>1120</v>
      </c>
    </row>
    <row r="1122" spans="1:16" ht="14.4" x14ac:dyDescent="0.3">
      <c r="A1122" s="11" t="s">
        <v>15</v>
      </c>
      <c r="B1122" s="10" t="s">
        <v>889</v>
      </c>
      <c r="C1122" s="4" t="s">
        <v>1427</v>
      </c>
      <c r="D1122" s="68" t="s">
        <v>2634</v>
      </c>
      <c r="E1122" s="10" t="s">
        <v>888</v>
      </c>
      <c r="F1122" s="50" t="s">
        <v>1565</v>
      </c>
      <c r="G1122" t="s">
        <v>2617</v>
      </c>
      <c r="H1122" s="60" t="s">
        <v>1885</v>
      </c>
      <c r="I1122" s="60" t="s">
        <v>2618</v>
      </c>
      <c r="J1122" s="60" t="s">
        <v>2407</v>
      </c>
      <c r="K1122" s="101" t="s">
        <v>2619</v>
      </c>
      <c r="N1122" s="4">
        <f>ROWS(A2:A1122)</f>
        <v>1121</v>
      </c>
      <c r="O1122" s="40">
        <f>IF(ISNUMBER(SEARCH('Cross Reference'!E9,B1122)),N1122,"")</f>
        <v>1121</v>
      </c>
      <c r="P1122" s="4">
        <f>IFERROR(SMALL(O2:O5008,N1122),"")</f>
        <v>1121</v>
      </c>
    </row>
    <row r="1123" spans="1:16" ht="14.4" x14ac:dyDescent="0.3">
      <c r="A1123" s="11" t="s">
        <v>15</v>
      </c>
      <c r="B1123" s="10" t="s">
        <v>889</v>
      </c>
      <c r="C1123" s="4" t="s">
        <v>1427</v>
      </c>
      <c r="D1123" s="68" t="s">
        <v>2634</v>
      </c>
      <c r="E1123" s="10" t="s">
        <v>887</v>
      </c>
      <c r="F1123" s="50" t="s">
        <v>1565</v>
      </c>
      <c r="G1123" t="s">
        <v>2617</v>
      </c>
      <c r="H1123" s="60" t="s">
        <v>1886</v>
      </c>
      <c r="I1123" s="60" t="s">
        <v>2618</v>
      </c>
      <c r="J1123" s="60" t="s">
        <v>2408</v>
      </c>
      <c r="K1123" s="101" t="s">
        <v>2619</v>
      </c>
      <c r="N1123" s="4">
        <f>ROWS(A2:A1123)</f>
        <v>1122</v>
      </c>
      <c r="O1123" s="40">
        <f>IF(ISNUMBER(SEARCH('Cross Reference'!E9,B1123)),N1123,"")</f>
        <v>1122</v>
      </c>
      <c r="P1123" s="4">
        <f>IFERROR(SMALL(O2:O5008,N1123),"")</f>
        <v>1122</v>
      </c>
    </row>
    <row r="1124" spans="1:16" ht="14.4" x14ac:dyDescent="0.3">
      <c r="A1124" s="11" t="s">
        <v>15</v>
      </c>
      <c r="B1124" s="10" t="s">
        <v>890</v>
      </c>
      <c r="C1124" s="4" t="s">
        <v>1427</v>
      </c>
      <c r="D1124" s="68" t="s">
        <v>2634</v>
      </c>
      <c r="E1124" s="10" t="s">
        <v>888</v>
      </c>
      <c r="F1124" s="50" t="s">
        <v>1565</v>
      </c>
      <c r="G1124" t="s">
        <v>2617</v>
      </c>
      <c r="H1124" s="60" t="s">
        <v>1885</v>
      </c>
      <c r="I1124" s="60" t="s">
        <v>2618</v>
      </c>
      <c r="J1124" s="60" t="s">
        <v>2407</v>
      </c>
      <c r="K1124" s="101" t="s">
        <v>2619</v>
      </c>
      <c r="N1124" s="4">
        <f>ROWS(A2:A1124)</f>
        <v>1123</v>
      </c>
      <c r="O1124" s="40">
        <f>IF(ISNUMBER(SEARCH('Cross Reference'!E9,B1124)),N1124,"")</f>
        <v>1123</v>
      </c>
      <c r="P1124" s="4">
        <f>IFERROR(SMALL(O2:O5008,N1124),"")</f>
        <v>1123</v>
      </c>
    </row>
    <row r="1125" spans="1:16" ht="14.4" x14ac:dyDescent="0.3">
      <c r="A1125" s="11" t="s">
        <v>15</v>
      </c>
      <c r="B1125" s="10" t="s">
        <v>891</v>
      </c>
      <c r="C1125" s="4" t="s">
        <v>1427</v>
      </c>
      <c r="D1125" s="68" t="s">
        <v>2634</v>
      </c>
      <c r="E1125" s="10" t="s">
        <v>888</v>
      </c>
      <c r="F1125" s="50" t="s">
        <v>1565</v>
      </c>
      <c r="G1125" t="s">
        <v>2617</v>
      </c>
      <c r="H1125" s="60" t="s">
        <v>1885</v>
      </c>
      <c r="I1125" s="60" t="s">
        <v>2618</v>
      </c>
      <c r="J1125" s="60" t="s">
        <v>2407</v>
      </c>
      <c r="K1125" s="101" t="s">
        <v>2619</v>
      </c>
      <c r="N1125" s="4">
        <f>ROWS(A2:A1125)</f>
        <v>1124</v>
      </c>
      <c r="O1125" s="40">
        <f>IF(ISNUMBER(SEARCH('Cross Reference'!E9,B1125)),N1125,"")</f>
        <v>1124</v>
      </c>
      <c r="P1125" s="4">
        <f>IFERROR(SMALL(O2:O5008,N1125),"")</f>
        <v>1124</v>
      </c>
    </row>
    <row r="1126" spans="1:16" ht="14.4" x14ac:dyDescent="0.3">
      <c r="A1126" s="11" t="s">
        <v>15</v>
      </c>
      <c r="B1126" s="10" t="s">
        <v>892</v>
      </c>
      <c r="C1126" s="4" t="s">
        <v>1427</v>
      </c>
      <c r="D1126" s="68" t="s">
        <v>2634</v>
      </c>
      <c r="E1126" s="10" t="s">
        <v>894</v>
      </c>
      <c r="F1126" s="50" t="s">
        <v>1565</v>
      </c>
      <c r="G1126" t="s">
        <v>2617</v>
      </c>
      <c r="H1126" s="60" t="s">
        <v>1887</v>
      </c>
      <c r="I1126" s="60" t="s">
        <v>2618</v>
      </c>
      <c r="J1126" s="60" t="s">
        <v>2409</v>
      </c>
      <c r="K1126" s="101" t="s">
        <v>2619</v>
      </c>
      <c r="N1126" s="4">
        <f>ROWS(A2:A1126)</f>
        <v>1125</v>
      </c>
      <c r="O1126" s="40">
        <f>IF(ISNUMBER(SEARCH('Cross Reference'!E9,B1126)),N1126,"")</f>
        <v>1125</v>
      </c>
      <c r="P1126" s="4">
        <f>IFERROR(SMALL(O2:O5008,N1126),"")</f>
        <v>1125</v>
      </c>
    </row>
    <row r="1127" spans="1:16" ht="14.4" x14ac:dyDescent="0.3">
      <c r="A1127" s="11" t="s">
        <v>15</v>
      </c>
      <c r="B1127" s="10" t="s">
        <v>892</v>
      </c>
      <c r="C1127" s="4" t="s">
        <v>1427</v>
      </c>
      <c r="D1127" s="68" t="s">
        <v>2634</v>
      </c>
      <c r="E1127" s="10" t="s">
        <v>893</v>
      </c>
      <c r="F1127" s="50" t="s">
        <v>1565</v>
      </c>
      <c r="G1127" t="s">
        <v>2617</v>
      </c>
      <c r="H1127" s="60" t="s">
        <v>1888</v>
      </c>
      <c r="I1127" s="60" t="s">
        <v>2618</v>
      </c>
      <c r="J1127" s="60" t="s">
        <v>2410</v>
      </c>
      <c r="K1127" s="101" t="s">
        <v>2619</v>
      </c>
      <c r="N1127" s="4">
        <f>ROWS(A2:A1127)</f>
        <v>1126</v>
      </c>
      <c r="O1127" s="40">
        <f>IF(ISNUMBER(SEARCH('Cross Reference'!E9,B1127)),N1127,"")</f>
        <v>1126</v>
      </c>
      <c r="P1127" s="4">
        <f>IFERROR(SMALL(O2:O5008,N1127),"")</f>
        <v>1126</v>
      </c>
    </row>
    <row r="1128" spans="1:16" ht="14.4" x14ac:dyDescent="0.3">
      <c r="A1128" s="11" t="s">
        <v>15</v>
      </c>
      <c r="B1128" s="10" t="s">
        <v>895</v>
      </c>
      <c r="C1128" s="4" t="s">
        <v>1427</v>
      </c>
      <c r="D1128" s="68" t="s">
        <v>2634</v>
      </c>
      <c r="E1128" s="10" t="s">
        <v>894</v>
      </c>
      <c r="F1128" s="50" t="s">
        <v>1565</v>
      </c>
      <c r="G1128" t="s">
        <v>2617</v>
      </c>
      <c r="H1128" s="60" t="s">
        <v>1887</v>
      </c>
      <c r="I1128" s="60" t="s">
        <v>2618</v>
      </c>
      <c r="J1128" s="60" t="s">
        <v>2409</v>
      </c>
      <c r="K1128" s="101" t="s">
        <v>2619</v>
      </c>
      <c r="N1128" s="4">
        <f>ROWS(A2:A1128)</f>
        <v>1127</v>
      </c>
      <c r="O1128" s="40">
        <f>IF(ISNUMBER(SEARCH('Cross Reference'!E9,B1128)),N1128,"")</f>
        <v>1127</v>
      </c>
      <c r="P1128" s="4">
        <f>IFERROR(SMALL(O2:O5008,N1128),"")</f>
        <v>1127</v>
      </c>
    </row>
    <row r="1129" spans="1:16" ht="14.4" x14ac:dyDescent="0.3">
      <c r="A1129" s="11" t="s">
        <v>15</v>
      </c>
      <c r="B1129" s="10" t="s">
        <v>895</v>
      </c>
      <c r="C1129" s="4" t="s">
        <v>1427</v>
      </c>
      <c r="D1129" s="68" t="s">
        <v>2634</v>
      </c>
      <c r="E1129" s="10" t="s">
        <v>893</v>
      </c>
      <c r="F1129" s="50" t="s">
        <v>1565</v>
      </c>
      <c r="G1129" t="s">
        <v>2617</v>
      </c>
      <c r="H1129" s="60" t="s">
        <v>1888</v>
      </c>
      <c r="I1129" s="60" t="s">
        <v>2618</v>
      </c>
      <c r="J1129" s="60" t="s">
        <v>2410</v>
      </c>
      <c r="K1129" s="101" t="s">
        <v>2619</v>
      </c>
      <c r="N1129" s="4">
        <f>ROWS(A2:A1129)</f>
        <v>1128</v>
      </c>
      <c r="O1129" s="40">
        <f>IF(ISNUMBER(SEARCH('Cross Reference'!E9,B1129)),N1129,"")</f>
        <v>1128</v>
      </c>
      <c r="P1129" s="4">
        <f>IFERROR(SMALL(O2:O5008,N1129),"")</f>
        <v>1128</v>
      </c>
    </row>
    <row r="1130" spans="1:16" ht="14.4" x14ac:dyDescent="0.3">
      <c r="A1130" s="11" t="s">
        <v>15</v>
      </c>
      <c r="B1130" s="10" t="s">
        <v>896</v>
      </c>
      <c r="C1130" s="4" t="s">
        <v>1427</v>
      </c>
      <c r="D1130" s="68" t="s">
        <v>2634</v>
      </c>
      <c r="E1130" s="10" t="s">
        <v>894</v>
      </c>
      <c r="F1130" s="50" t="s">
        <v>1565</v>
      </c>
      <c r="G1130" t="s">
        <v>2617</v>
      </c>
      <c r="H1130" s="60" t="s">
        <v>1887</v>
      </c>
      <c r="I1130" s="60" t="s">
        <v>2618</v>
      </c>
      <c r="J1130" s="60" t="s">
        <v>2409</v>
      </c>
      <c r="K1130" s="101" t="s">
        <v>2619</v>
      </c>
      <c r="N1130" s="4">
        <f>ROWS(A2:A1130)</f>
        <v>1129</v>
      </c>
      <c r="O1130" s="40">
        <f>IF(ISNUMBER(SEARCH('Cross Reference'!E9,B1130)),N1130,"")</f>
        <v>1129</v>
      </c>
      <c r="P1130" s="4">
        <f>IFERROR(SMALL(O2:O5008,N1130),"")</f>
        <v>1129</v>
      </c>
    </row>
    <row r="1131" spans="1:16" ht="14.4" x14ac:dyDescent="0.3">
      <c r="A1131" s="11" t="s">
        <v>15</v>
      </c>
      <c r="B1131" s="10" t="s">
        <v>897</v>
      </c>
      <c r="C1131" s="4" t="s">
        <v>1427</v>
      </c>
      <c r="D1131" s="68" t="s">
        <v>2634</v>
      </c>
      <c r="E1131" s="10" t="s">
        <v>894</v>
      </c>
      <c r="F1131" s="50" t="s">
        <v>1565</v>
      </c>
      <c r="G1131" t="s">
        <v>2617</v>
      </c>
      <c r="H1131" s="60" t="s">
        <v>1887</v>
      </c>
      <c r="I1131" s="60" t="s">
        <v>2618</v>
      </c>
      <c r="J1131" s="60" t="s">
        <v>2409</v>
      </c>
      <c r="K1131" s="101" t="s">
        <v>2619</v>
      </c>
      <c r="N1131" s="4">
        <f>ROWS(A2:A1131)</f>
        <v>1130</v>
      </c>
      <c r="O1131" s="40">
        <f>IF(ISNUMBER(SEARCH('Cross Reference'!E9,B1131)),N1131,"")</f>
        <v>1130</v>
      </c>
      <c r="P1131" s="4">
        <f>IFERROR(SMALL(O2:O5008,N1131),"")</f>
        <v>1130</v>
      </c>
    </row>
    <row r="1132" spans="1:16" ht="14.4" x14ac:dyDescent="0.3">
      <c r="A1132" s="11" t="s">
        <v>15</v>
      </c>
      <c r="B1132" s="10" t="s">
        <v>898</v>
      </c>
      <c r="C1132" s="4" t="s">
        <v>1549</v>
      </c>
      <c r="D1132" s="68" t="s">
        <v>2635</v>
      </c>
      <c r="E1132" s="10" t="s">
        <v>900</v>
      </c>
      <c r="F1132" s="50" t="s">
        <v>1566</v>
      </c>
      <c r="G1132" t="s">
        <v>2617</v>
      </c>
      <c r="H1132" s="60" t="s">
        <v>1889</v>
      </c>
      <c r="I1132" s="60" t="s">
        <v>2618</v>
      </c>
      <c r="J1132" s="60" t="s">
        <v>2411</v>
      </c>
      <c r="K1132" s="101" t="s">
        <v>2619</v>
      </c>
      <c r="N1132" s="4">
        <f>ROWS(A2:A1132)</f>
        <v>1131</v>
      </c>
      <c r="O1132" s="40">
        <f>IF(ISNUMBER(SEARCH('Cross Reference'!E9,B1132)),N1132,"")</f>
        <v>1131</v>
      </c>
      <c r="P1132" s="4">
        <f>IFERROR(SMALL(O2:O5008,N1132),"")</f>
        <v>1131</v>
      </c>
    </row>
    <row r="1133" spans="1:16" ht="14.4" x14ac:dyDescent="0.3">
      <c r="A1133" s="11" t="s">
        <v>15</v>
      </c>
      <c r="B1133" s="10" t="s">
        <v>898</v>
      </c>
      <c r="C1133" s="4" t="s">
        <v>1549</v>
      </c>
      <c r="D1133" s="68" t="s">
        <v>2635</v>
      </c>
      <c r="E1133" s="10" t="s">
        <v>899</v>
      </c>
      <c r="F1133" s="50" t="s">
        <v>1566</v>
      </c>
      <c r="G1133" t="s">
        <v>2617</v>
      </c>
      <c r="H1133" s="60" t="s">
        <v>1890</v>
      </c>
      <c r="I1133" s="60" t="s">
        <v>2618</v>
      </c>
      <c r="J1133" s="60" t="s">
        <v>2412</v>
      </c>
      <c r="K1133" s="101" t="s">
        <v>2619</v>
      </c>
      <c r="N1133" s="4">
        <f>ROWS(A2:A1133)</f>
        <v>1132</v>
      </c>
      <c r="O1133" s="40">
        <f>IF(ISNUMBER(SEARCH('Cross Reference'!E9,B1133)),N1133,"")</f>
        <v>1132</v>
      </c>
      <c r="P1133" s="4">
        <f>IFERROR(SMALL(O2:O5008,N1133),"")</f>
        <v>1132</v>
      </c>
    </row>
    <row r="1134" spans="1:16" ht="14.4" x14ac:dyDescent="0.3">
      <c r="A1134" s="11" t="s">
        <v>15</v>
      </c>
      <c r="B1134" s="10" t="s">
        <v>901</v>
      </c>
      <c r="C1134" s="4" t="s">
        <v>1549</v>
      </c>
      <c r="D1134" s="68" t="s">
        <v>2635</v>
      </c>
      <c r="E1134" s="10" t="s">
        <v>899</v>
      </c>
      <c r="F1134" s="50" t="s">
        <v>1566</v>
      </c>
      <c r="G1134" t="s">
        <v>2617</v>
      </c>
      <c r="H1134" s="60" t="s">
        <v>1890</v>
      </c>
      <c r="I1134" s="60" t="s">
        <v>2618</v>
      </c>
      <c r="J1134" s="60" t="s">
        <v>2412</v>
      </c>
      <c r="K1134" s="101" t="s">
        <v>2619</v>
      </c>
      <c r="N1134" s="4">
        <f>ROWS(A2:A1134)</f>
        <v>1133</v>
      </c>
      <c r="O1134" s="40">
        <f>IF(ISNUMBER(SEARCH('Cross Reference'!E9,B1134)),N1134,"")</f>
        <v>1133</v>
      </c>
      <c r="P1134" s="4">
        <f>IFERROR(SMALL(O2:O5008,N1134),"")</f>
        <v>1133</v>
      </c>
    </row>
    <row r="1135" spans="1:16" ht="14.4" x14ac:dyDescent="0.3">
      <c r="A1135" s="11" t="s">
        <v>15</v>
      </c>
      <c r="B1135" s="10" t="s">
        <v>902</v>
      </c>
      <c r="C1135" s="4" t="s">
        <v>1549</v>
      </c>
      <c r="D1135" s="68" t="s">
        <v>2635</v>
      </c>
      <c r="E1135" s="10" t="s">
        <v>900</v>
      </c>
      <c r="F1135" s="50" t="s">
        <v>1566</v>
      </c>
      <c r="G1135" t="s">
        <v>2617</v>
      </c>
      <c r="H1135" s="60" t="s">
        <v>1889</v>
      </c>
      <c r="I1135" s="60" t="s">
        <v>2618</v>
      </c>
      <c r="J1135" s="60" t="s">
        <v>2411</v>
      </c>
      <c r="K1135" s="101" t="s">
        <v>2619</v>
      </c>
      <c r="N1135" s="4">
        <f>ROWS(A2:A1135)</f>
        <v>1134</v>
      </c>
      <c r="O1135" s="40">
        <f>IF(ISNUMBER(SEARCH('Cross Reference'!E9,B1135)),N1135,"")</f>
        <v>1134</v>
      </c>
      <c r="P1135" s="4">
        <f>IFERROR(SMALL(O2:O5008,N1135),"")</f>
        <v>1134</v>
      </c>
    </row>
    <row r="1136" spans="1:16" ht="14.4" x14ac:dyDescent="0.3">
      <c r="A1136" s="11" t="s">
        <v>15</v>
      </c>
      <c r="B1136" s="10" t="s">
        <v>902</v>
      </c>
      <c r="C1136" s="4" t="s">
        <v>1549</v>
      </c>
      <c r="D1136" s="68" t="s">
        <v>2635</v>
      </c>
      <c r="E1136" s="10" t="s">
        <v>899</v>
      </c>
      <c r="F1136" s="50" t="s">
        <v>1566</v>
      </c>
      <c r="G1136" t="s">
        <v>2617</v>
      </c>
      <c r="H1136" s="60" t="s">
        <v>1890</v>
      </c>
      <c r="I1136" s="60" t="s">
        <v>2618</v>
      </c>
      <c r="J1136" s="60" t="s">
        <v>2412</v>
      </c>
      <c r="K1136" s="101" t="s">
        <v>2619</v>
      </c>
      <c r="N1136" s="4">
        <f>ROWS(A2:A1136)</f>
        <v>1135</v>
      </c>
      <c r="O1136" s="40">
        <f>IF(ISNUMBER(SEARCH('Cross Reference'!E9,B1136)),N1136,"")</f>
        <v>1135</v>
      </c>
      <c r="P1136" s="4">
        <f>IFERROR(SMALL(O2:O5008,N1136),"")</f>
        <v>1135</v>
      </c>
    </row>
    <row r="1137" spans="1:16" ht="14.4" x14ac:dyDescent="0.3">
      <c r="A1137" s="11" t="s">
        <v>15</v>
      </c>
      <c r="B1137" s="10" t="s">
        <v>903</v>
      </c>
      <c r="C1137" s="4" t="s">
        <v>1549</v>
      </c>
      <c r="D1137" s="68" t="s">
        <v>2635</v>
      </c>
      <c r="E1137" s="10" t="s">
        <v>899</v>
      </c>
      <c r="F1137" s="50" t="s">
        <v>1566</v>
      </c>
      <c r="G1137" t="s">
        <v>2617</v>
      </c>
      <c r="H1137" s="60" t="s">
        <v>1890</v>
      </c>
      <c r="I1137" s="60" t="s">
        <v>2618</v>
      </c>
      <c r="J1137" s="60" t="s">
        <v>2412</v>
      </c>
      <c r="K1137" s="101" t="s">
        <v>2619</v>
      </c>
      <c r="N1137" s="4">
        <f>ROWS(A2:A1137)</f>
        <v>1136</v>
      </c>
      <c r="O1137" s="40">
        <f>IF(ISNUMBER(SEARCH('Cross Reference'!E9,B1137)),N1137,"")</f>
        <v>1136</v>
      </c>
      <c r="P1137" s="4">
        <f>IFERROR(SMALL(O2:O5008,N1137),"")</f>
        <v>1136</v>
      </c>
    </row>
    <row r="1138" spans="1:16" ht="14.4" x14ac:dyDescent="0.3">
      <c r="A1138" s="11" t="s">
        <v>15</v>
      </c>
      <c r="B1138" s="10" t="s">
        <v>904</v>
      </c>
      <c r="C1138" s="4" t="s">
        <v>1427</v>
      </c>
      <c r="D1138" s="68" t="s">
        <v>2634</v>
      </c>
      <c r="E1138" s="10" t="s">
        <v>906</v>
      </c>
      <c r="F1138" s="50" t="s">
        <v>1565</v>
      </c>
      <c r="G1138" t="s">
        <v>2617</v>
      </c>
      <c r="H1138" s="60" t="s">
        <v>1891</v>
      </c>
      <c r="I1138" s="60" t="s">
        <v>2618</v>
      </c>
      <c r="J1138" s="60" t="s">
        <v>2413</v>
      </c>
      <c r="K1138" s="101" t="s">
        <v>2619</v>
      </c>
      <c r="N1138" s="4">
        <f>ROWS(A2:A1138)</f>
        <v>1137</v>
      </c>
      <c r="O1138" s="40">
        <f>IF(ISNUMBER(SEARCH('Cross Reference'!E9,B1138)),N1138,"")</f>
        <v>1137</v>
      </c>
      <c r="P1138" s="4">
        <f>IFERROR(SMALL(O2:O5008,N1138),"")</f>
        <v>1137</v>
      </c>
    </row>
    <row r="1139" spans="1:16" ht="14.4" x14ac:dyDescent="0.3">
      <c r="A1139" s="11" t="s">
        <v>15</v>
      </c>
      <c r="B1139" s="10" t="s">
        <v>904</v>
      </c>
      <c r="C1139" s="4" t="s">
        <v>1427</v>
      </c>
      <c r="D1139" s="68" t="s">
        <v>2634</v>
      </c>
      <c r="E1139" s="10" t="s">
        <v>905</v>
      </c>
      <c r="F1139" s="50" t="s">
        <v>1565</v>
      </c>
      <c r="G1139" t="s">
        <v>2617</v>
      </c>
      <c r="H1139" s="60" t="s">
        <v>1892</v>
      </c>
      <c r="I1139" s="60" t="s">
        <v>2618</v>
      </c>
      <c r="J1139" s="60" t="s">
        <v>2414</v>
      </c>
      <c r="K1139" s="101" t="s">
        <v>2619</v>
      </c>
      <c r="N1139" s="4">
        <f>ROWS(A2:A1139)</f>
        <v>1138</v>
      </c>
      <c r="O1139" s="40">
        <f>IF(ISNUMBER(SEARCH('Cross Reference'!E9,B1139)),N1139,"")</f>
        <v>1138</v>
      </c>
      <c r="P1139" s="4">
        <f>IFERROR(SMALL(O2:O5008,N1139),"")</f>
        <v>1138</v>
      </c>
    </row>
    <row r="1140" spans="1:16" ht="14.4" x14ac:dyDescent="0.3">
      <c r="A1140" s="11" t="s">
        <v>15</v>
      </c>
      <c r="B1140" s="10" t="s">
        <v>907</v>
      </c>
      <c r="C1140" s="4" t="s">
        <v>1427</v>
      </c>
      <c r="D1140" s="68" t="s">
        <v>2634</v>
      </c>
      <c r="E1140" s="10" t="s">
        <v>906</v>
      </c>
      <c r="F1140" s="50" t="s">
        <v>1565</v>
      </c>
      <c r="G1140" t="s">
        <v>2617</v>
      </c>
      <c r="H1140" s="60" t="s">
        <v>1891</v>
      </c>
      <c r="I1140" s="60" t="s">
        <v>2618</v>
      </c>
      <c r="J1140" s="60" t="s">
        <v>2413</v>
      </c>
      <c r="K1140" s="101" t="s">
        <v>2619</v>
      </c>
      <c r="N1140" s="4">
        <f>ROWS(A2:A1140)</f>
        <v>1139</v>
      </c>
      <c r="O1140" s="40">
        <f>IF(ISNUMBER(SEARCH('Cross Reference'!E9,B1140)),N1140,"")</f>
        <v>1139</v>
      </c>
      <c r="P1140" s="4">
        <f>IFERROR(SMALL(O2:O5008,N1140),"")</f>
        <v>1139</v>
      </c>
    </row>
    <row r="1141" spans="1:16" ht="14.4" x14ac:dyDescent="0.3">
      <c r="A1141" s="11" t="s">
        <v>15</v>
      </c>
      <c r="B1141" s="10" t="s">
        <v>907</v>
      </c>
      <c r="C1141" s="4" t="s">
        <v>1427</v>
      </c>
      <c r="D1141" s="68" t="s">
        <v>2634</v>
      </c>
      <c r="E1141" s="10" t="s">
        <v>905</v>
      </c>
      <c r="F1141" s="50" t="s">
        <v>1565</v>
      </c>
      <c r="G1141" t="s">
        <v>2617</v>
      </c>
      <c r="H1141" s="60" t="s">
        <v>1892</v>
      </c>
      <c r="I1141" s="60" t="s">
        <v>2618</v>
      </c>
      <c r="J1141" s="60" t="s">
        <v>2414</v>
      </c>
      <c r="K1141" s="101" t="s">
        <v>2619</v>
      </c>
      <c r="N1141" s="4">
        <f>ROWS(A2:A1141)</f>
        <v>1140</v>
      </c>
      <c r="O1141" s="40">
        <f>IF(ISNUMBER(SEARCH('Cross Reference'!E9,B1141)),N1141,"")</f>
        <v>1140</v>
      </c>
      <c r="P1141" s="4">
        <f>IFERROR(SMALL(O2:O5008,N1141),"")</f>
        <v>1140</v>
      </c>
    </row>
    <row r="1142" spans="1:16" ht="14.4" x14ac:dyDescent="0.3">
      <c r="A1142" s="11" t="s">
        <v>15</v>
      </c>
      <c r="B1142" s="10" t="s">
        <v>908</v>
      </c>
      <c r="C1142" s="4" t="s">
        <v>1427</v>
      </c>
      <c r="D1142" s="68" t="s">
        <v>2634</v>
      </c>
      <c r="E1142" s="10" t="s">
        <v>906</v>
      </c>
      <c r="F1142" s="50" t="s">
        <v>1565</v>
      </c>
      <c r="G1142" t="s">
        <v>2617</v>
      </c>
      <c r="H1142" s="60" t="s">
        <v>1891</v>
      </c>
      <c r="I1142" s="60" t="s">
        <v>2618</v>
      </c>
      <c r="J1142" s="60" t="s">
        <v>2413</v>
      </c>
      <c r="K1142" s="101" t="s">
        <v>2619</v>
      </c>
      <c r="N1142" s="4">
        <f>ROWS(A2:A1142)</f>
        <v>1141</v>
      </c>
      <c r="O1142" s="40">
        <f>IF(ISNUMBER(SEARCH('Cross Reference'!E9,B1142)),N1142,"")</f>
        <v>1141</v>
      </c>
      <c r="P1142" s="4">
        <f>IFERROR(SMALL(O2:O5008,N1142),"")</f>
        <v>1141</v>
      </c>
    </row>
    <row r="1143" spans="1:16" ht="14.4" x14ac:dyDescent="0.3">
      <c r="A1143" s="11" t="s">
        <v>15</v>
      </c>
      <c r="B1143" s="10" t="s">
        <v>909</v>
      </c>
      <c r="C1143" s="4" t="s">
        <v>1427</v>
      </c>
      <c r="D1143" s="68" t="s">
        <v>2634</v>
      </c>
      <c r="E1143" s="10" t="s">
        <v>906</v>
      </c>
      <c r="F1143" s="50" t="s">
        <v>1565</v>
      </c>
      <c r="G1143" t="s">
        <v>2617</v>
      </c>
      <c r="H1143" s="60" t="s">
        <v>1891</v>
      </c>
      <c r="I1143" s="60" t="s">
        <v>2618</v>
      </c>
      <c r="J1143" s="60" t="s">
        <v>2413</v>
      </c>
      <c r="K1143" s="101" t="s">
        <v>2619</v>
      </c>
      <c r="N1143" s="4">
        <f>ROWS(A2:A1143)</f>
        <v>1142</v>
      </c>
      <c r="O1143" s="40">
        <f>IF(ISNUMBER(SEARCH('Cross Reference'!E9,B1143)),N1143,"")</f>
        <v>1142</v>
      </c>
      <c r="P1143" s="4">
        <f>IFERROR(SMALL(O2:O5008,N1143),"")</f>
        <v>1142</v>
      </c>
    </row>
    <row r="1144" spans="1:16" ht="14.4" x14ac:dyDescent="0.3">
      <c r="A1144" s="11" t="s">
        <v>15</v>
      </c>
      <c r="B1144" s="10" t="s">
        <v>910</v>
      </c>
      <c r="C1144" s="4" t="s">
        <v>1427</v>
      </c>
      <c r="D1144" s="68" t="s">
        <v>2634</v>
      </c>
      <c r="E1144" s="10" t="s">
        <v>912</v>
      </c>
      <c r="F1144" s="50" t="s">
        <v>1565</v>
      </c>
      <c r="G1144" t="s">
        <v>2617</v>
      </c>
      <c r="H1144" s="60" t="s">
        <v>1893</v>
      </c>
      <c r="I1144" s="60" t="s">
        <v>2618</v>
      </c>
      <c r="J1144" s="60" t="s">
        <v>2415</v>
      </c>
      <c r="K1144" s="101" t="s">
        <v>2619</v>
      </c>
      <c r="N1144" s="4">
        <f>ROWS(A2:A1144)</f>
        <v>1143</v>
      </c>
      <c r="O1144" s="40">
        <f>IF(ISNUMBER(SEARCH('Cross Reference'!E9,B1144)),N1144,"")</f>
        <v>1143</v>
      </c>
      <c r="P1144" s="4">
        <f>IFERROR(SMALL(O2:O5008,N1144),"")</f>
        <v>1143</v>
      </c>
    </row>
    <row r="1145" spans="1:16" ht="14.4" x14ac:dyDescent="0.3">
      <c r="A1145" s="11" t="s">
        <v>15</v>
      </c>
      <c r="B1145" s="10" t="s">
        <v>910</v>
      </c>
      <c r="C1145" s="4" t="s">
        <v>1427</v>
      </c>
      <c r="D1145" s="68" t="s">
        <v>2634</v>
      </c>
      <c r="E1145" s="10" t="s">
        <v>911</v>
      </c>
      <c r="F1145" s="50" t="s">
        <v>1565</v>
      </c>
      <c r="G1145" t="s">
        <v>2617</v>
      </c>
      <c r="H1145" s="60" t="s">
        <v>1894</v>
      </c>
      <c r="I1145" s="60" t="s">
        <v>2618</v>
      </c>
      <c r="J1145" s="60" t="s">
        <v>2416</v>
      </c>
      <c r="K1145" s="101" t="s">
        <v>2619</v>
      </c>
      <c r="N1145" s="4">
        <f>ROWS(A2:A1145)</f>
        <v>1144</v>
      </c>
      <c r="O1145" s="40">
        <f>IF(ISNUMBER(SEARCH('Cross Reference'!E9,B1145)),N1145,"")</f>
        <v>1144</v>
      </c>
      <c r="P1145" s="4">
        <f>IFERROR(SMALL(O2:O5008,N1145),"")</f>
        <v>1144</v>
      </c>
    </row>
    <row r="1146" spans="1:16" ht="14.4" x14ac:dyDescent="0.3">
      <c r="A1146" s="11" t="s">
        <v>15</v>
      </c>
      <c r="B1146" s="10" t="s">
        <v>913</v>
      </c>
      <c r="C1146" s="4" t="s">
        <v>1427</v>
      </c>
      <c r="D1146" s="68" t="s">
        <v>2634</v>
      </c>
      <c r="E1146" s="10" t="s">
        <v>912</v>
      </c>
      <c r="F1146" s="50" t="s">
        <v>1565</v>
      </c>
      <c r="G1146" t="s">
        <v>2617</v>
      </c>
      <c r="H1146" s="60" t="s">
        <v>1893</v>
      </c>
      <c r="I1146" s="60" t="s">
        <v>2618</v>
      </c>
      <c r="J1146" s="60" t="s">
        <v>2415</v>
      </c>
      <c r="K1146" s="101" t="s">
        <v>2619</v>
      </c>
      <c r="N1146" s="4">
        <f>ROWS(A2:A1146)</f>
        <v>1145</v>
      </c>
      <c r="O1146" s="40">
        <f>IF(ISNUMBER(SEARCH('Cross Reference'!E9,B1146)),N1146,"")</f>
        <v>1145</v>
      </c>
      <c r="P1146" s="4">
        <f>IFERROR(SMALL(O2:O5008,N1146),"")</f>
        <v>1145</v>
      </c>
    </row>
    <row r="1147" spans="1:16" ht="14.4" x14ac:dyDescent="0.3">
      <c r="A1147" s="11" t="s">
        <v>15</v>
      </c>
      <c r="B1147" s="10" t="s">
        <v>913</v>
      </c>
      <c r="C1147" s="4" t="s">
        <v>1427</v>
      </c>
      <c r="D1147" s="68" t="s">
        <v>2634</v>
      </c>
      <c r="E1147" s="10" t="s">
        <v>911</v>
      </c>
      <c r="F1147" s="50" t="s">
        <v>1565</v>
      </c>
      <c r="G1147" t="s">
        <v>2617</v>
      </c>
      <c r="H1147" s="60" t="s">
        <v>1894</v>
      </c>
      <c r="I1147" s="60" t="s">
        <v>2618</v>
      </c>
      <c r="J1147" s="60" t="s">
        <v>2416</v>
      </c>
      <c r="K1147" s="101" t="s">
        <v>2619</v>
      </c>
      <c r="N1147" s="4">
        <f>ROWS(A2:A1147)</f>
        <v>1146</v>
      </c>
      <c r="O1147" s="40">
        <f>IF(ISNUMBER(SEARCH('Cross Reference'!E9,B1147)),N1147,"")</f>
        <v>1146</v>
      </c>
      <c r="P1147" s="4">
        <f>IFERROR(SMALL(O2:O5008,N1147),"")</f>
        <v>1146</v>
      </c>
    </row>
    <row r="1148" spans="1:16" ht="14.4" x14ac:dyDescent="0.3">
      <c r="A1148" s="11" t="s">
        <v>15</v>
      </c>
      <c r="B1148" s="10" t="s">
        <v>914</v>
      </c>
      <c r="C1148" s="4" t="s">
        <v>1427</v>
      </c>
      <c r="D1148" s="68" t="s">
        <v>2634</v>
      </c>
      <c r="E1148" s="10" t="s">
        <v>912</v>
      </c>
      <c r="F1148" s="50" t="s">
        <v>1565</v>
      </c>
      <c r="G1148" t="s">
        <v>2617</v>
      </c>
      <c r="H1148" s="60" t="s">
        <v>1893</v>
      </c>
      <c r="I1148" s="60" t="s">
        <v>2618</v>
      </c>
      <c r="J1148" s="60" t="s">
        <v>2415</v>
      </c>
      <c r="K1148" s="101" t="s">
        <v>2619</v>
      </c>
      <c r="N1148" s="4">
        <f>ROWS(A2:A1148)</f>
        <v>1147</v>
      </c>
      <c r="O1148" s="40">
        <f>IF(ISNUMBER(SEARCH('Cross Reference'!E9,B1148)),N1148,"")</f>
        <v>1147</v>
      </c>
      <c r="P1148" s="4">
        <f>IFERROR(SMALL(O2:O5008,N1148),"")</f>
        <v>1147</v>
      </c>
    </row>
    <row r="1149" spans="1:16" ht="14.4" x14ac:dyDescent="0.3">
      <c r="A1149" s="11" t="s">
        <v>15</v>
      </c>
      <c r="B1149" s="10" t="s">
        <v>915</v>
      </c>
      <c r="C1149" s="4" t="s">
        <v>1427</v>
      </c>
      <c r="D1149" s="68" t="s">
        <v>2634</v>
      </c>
      <c r="E1149" s="10" t="s">
        <v>912</v>
      </c>
      <c r="F1149" s="50" t="s">
        <v>1565</v>
      </c>
      <c r="G1149" t="s">
        <v>2617</v>
      </c>
      <c r="H1149" s="60" t="s">
        <v>1893</v>
      </c>
      <c r="I1149" s="60" t="s">
        <v>2618</v>
      </c>
      <c r="J1149" s="60" t="s">
        <v>2415</v>
      </c>
      <c r="K1149" s="101" t="s">
        <v>2619</v>
      </c>
      <c r="N1149" s="4">
        <f>ROWS(A2:A1149)</f>
        <v>1148</v>
      </c>
      <c r="O1149" s="40">
        <f>IF(ISNUMBER(SEARCH('Cross Reference'!E9,B1149)),N1149,"")</f>
        <v>1148</v>
      </c>
      <c r="P1149" s="4">
        <f>IFERROR(SMALL(O2:O5008,N1149),"")</f>
        <v>1148</v>
      </c>
    </row>
    <row r="1150" spans="1:16" ht="14.4" x14ac:dyDescent="0.3">
      <c r="A1150" s="11" t="s">
        <v>15</v>
      </c>
      <c r="B1150" s="10" t="s">
        <v>916</v>
      </c>
      <c r="C1150" s="4" t="s">
        <v>1427</v>
      </c>
      <c r="D1150" s="68" t="s">
        <v>2634</v>
      </c>
      <c r="E1150" s="10" t="s">
        <v>918</v>
      </c>
      <c r="F1150" s="50" t="s">
        <v>1565</v>
      </c>
      <c r="G1150" t="s">
        <v>2617</v>
      </c>
      <c r="H1150" s="60" t="s">
        <v>1895</v>
      </c>
      <c r="I1150" s="60" t="s">
        <v>2618</v>
      </c>
      <c r="J1150" s="60" t="s">
        <v>2417</v>
      </c>
      <c r="K1150" s="101" t="s">
        <v>2619</v>
      </c>
      <c r="N1150" s="4">
        <f>ROWS(A2:A1150)</f>
        <v>1149</v>
      </c>
      <c r="O1150" s="40">
        <f>IF(ISNUMBER(SEARCH('Cross Reference'!E9,B1150)),N1150,"")</f>
        <v>1149</v>
      </c>
      <c r="P1150" s="4">
        <f>IFERROR(SMALL(O2:O5008,N1150),"")</f>
        <v>1149</v>
      </c>
    </row>
    <row r="1151" spans="1:16" ht="14.4" x14ac:dyDescent="0.3">
      <c r="A1151" s="11" t="s">
        <v>15</v>
      </c>
      <c r="B1151" s="10" t="s">
        <v>916</v>
      </c>
      <c r="C1151" s="4" t="s">
        <v>1427</v>
      </c>
      <c r="D1151" s="68" t="s">
        <v>2634</v>
      </c>
      <c r="E1151" s="10" t="s">
        <v>917</v>
      </c>
      <c r="F1151" s="50" t="s">
        <v>1565</v>
      </c>
      <c r="G1151" t="s">
        <v>2617</v>
      </c>
      <c r="H1151" s="60" t="s">
        <v>1896</v>
      </c>
      <c r="I1151" s="60" t="s">
        <v>2618</v>
      </c>
      <c r="J1151" s="60" t="s">
        <v>2418</v>
      </c>
      <c r="K1151" s="101" t="s">
        <v>2619</v>
      </c>
      <c r="N1151" s="4">
        <f>ROWS(A2:A1151)</f>
        <v>1150</v>
      </c>
      <c r="O1151" s="40">
        <f>IF(ISNUMBER(SEARCH('Cross Reference'!E9,B1151)),N1151,"")</f>
        <v>1150</v>
      </c>
      <c r="P1151" s="4">
        <f>IFERROR(SMALL(O2:O5008,N1151),"")</f>
        <v>1150</v>
      </c>
    </row>
    <row r="1152" spans="1:16" ht="14.4" x14ac:dyDescent="0.3">
      <c r="A1152" s="11" t="s">
        <v>15</v>
      </c>
      <c r="B1152" s="10" t="s">
        <v>919</v>
      </c>
      <c r="C1152" s="4" t="s">
        <v>1427</v>
      </c>
      <c r="D1152" s="68" t="s">
        <v>2634</v>
      </c>
      <c r="E1152" s="10" t="s">
        <v>918</v>
      </c>
      <c r="F1152" s="50" t="s">
        <v>1565</v>
      </c>
      <c r="G1152" t="s">
        <v>2617</v>
      </c>
      <c r="H1152" s="60" t="s">
        <v>1895</v>
      </c>
      <c r="I1152" s="60" t="s">
        <v>2618</v>
      </c>
      <c r="J1152" s="60" t="s">
        <v>2417</v>
      </c>
      <c r="K1152" s="101" t="s">
        <v>2619</v>
      </c>
      <c r="N1152" s="4">
        <f>ROWS(A2:A1152)</f>
        <v>1151</v>
      </c>
      <c r="O1152" s="40">
        <f>IF(ISNUMBER(SEARCH('Cross Reference'!E9,B1152)),N1152,"")</f>
        <v>1151</v>
      </c>
      <c r="P1152" s="4">
        <f>IFERROR(SMALL(O2:O5008,N1152),"")</f>
        <v>1151</v>
      </c>
    </row>
    <row r="1153" spans="1:16" ht="14.4" x14ac:dyDescent="0.3">
      <c r="A1153" s="11" t="s">
        <v>15</v>
      </c>
      <c r="B1153" s="10" t="s">
        <v>920</v>
      </c>
      <c r="C1153" s="4" t="s">
        <v>1427</v>
      </c>
      <c r="D1153" s="68" t="s">
        <v>2634</v>
      </c>
      <c r="E1153" s="10" t="s">
        <v>918</v>
      </c>
      <c r="F1153" s="50" t="s">
        <v>1565</v>
      </c>
      <c r="G1153" t="s">
        <v>2617</v>
      </c>
      <c r="H1153" s="60" t="s">
        <v>1895</v>
      </c>
      <c r="I1153" s="60" t="s">
        <v>2618</v>
      </c>
      <c r="J1153" s="60" t="s">
        <v>2417</v>
      </c>
      <c r="K1153" s="101" t="s">
        <v>2619</v>
      </c>
      <c r="N1153" s="4">
        <f>ROWS(A2:A1153)</f>
        <v>1152</v>
      </c>
      <c r="O1153" s="40">
        <f>IF(ISNUMBER(SEARCH('Cross Reference'!E9,B1153)),N1153,"")</f>
        <v>1152</v>
      </c>
      <c r="P1153" s="4">
        <f>IFERROR(SMALL(O2:O5008,N1153),"")</f>
        <v>1152</v>
      </c>
    </row>
    <row r="1154" spans="1:16" ht="14.4" x14ac:dyDescent="0.3">
      <c r="A1154" s="11" t="s">
        <v>15</v>
      </c>
      <c r="B1154" s="10" t="s">
        <v>920</v>
      </c>
      <c r="C1154" s="4" t="s">
        <v>1427</v>
      </c>
      <c r="D1154" s="68" t="s">
        <v>2634</v>
      </c>
      <c r="E1154" s="10" t="s">
        <v>917</v>
      </c>
      <c r="F1154" s="50" t="s">
        <v>1565</v>
      </c>
      <c r="G1154" t="s">
        <v>2617</v>
      </c>
      <c r="H1154" s="60" t="s">
        <v>1896</v>
      </c>
      <c r="I1154" s="60" t="s">
        <v>2618</v>
      </c>
      <c r="J1154" s="60" t="s">
        <v>2418</v>
      </c>
      <c r="K1154" s="101" t="s">
        <v>2619</v>
      </c>
      <c r="N1154" s="4">
        <f>ROWS(A2:A1154)</f>
        <v>1153</v>
      </c>
      <c r="O1154" s="40">
        <f>IF(ISNUMBER(SEARCH('Cross Reference'!E9,B1154)),N1154,"")</f>
        <v>1153</v>
      </c>
      <c r="P1154" s="4">
        <f>IFERROR(SMALL(O2:O5008,N1154),"")</f>
        <v>1153</v>
      </c>
    </row>
    <row r="1155" spans="1:16" s="6" customFormat="1" ht="15" thickBot="1" x14ac:dyDescent="0.35">
      <c r="A1155" s="9" t="s">
        <v>15</v>
      </c>
      <c r="B1155" s="8" t="s">
        <v>921</v>
      </c>
      <c r="C1155" s="6" t="s">
        <v>1427</v>
      </c>
      <c r="D1155" s="68" t="s">
        <v>2634</v>
      </c>
      <c r="E1155" s="8" t="s">
        <v>918</v>
      </c>
      <c r="F1155" s="87" t="s">
        <v>1565</v>
      </c>
      <c r="G1155" s="2" t="s">
        <v>2617</v>
      </c>
      <c r="H1155" s="62" t="s">
        <v>1895</v>
      </c>
      <c r="I1155" s="60" t="s">
        <v>2618</v>
      </c>
      <c r="J1155" s="62" t="s">
        <v>2417</v>
      </c>
      <c r="K1155" s="101" t="s">
        <v>2619</v>
      </c>
      <c r="N1155" s="6">
        <f>ROWS(A2:A1155)</f>
        <v>1154</v>
      </c>
      <c r="O1155" s="61">
        <f>IF(ISNUMBER(SEARCH('Cross Reference'!E9,B1155)),N1155,"")</f>
        <v>1154</v>
      </c>
      <c r="P1155" s="6">
        <f>IFERROR(SMALL(O2:O5008,N1155),"")</f>
        <v>1154</v>
      </c>
    </row>
    <row r="1156" spans="1:16" s="14" customFormat="1" ht="14.4" x14ac:dyDescent="0.3">
      <c r="A1156" s="17" t="s">
        <v>15</v>
      </c>
      <c r="B1156" s="16" t="s">
        <v>922</v>
      </c>
      <c r="C1156" s="16" t="s">
        <v>0</v>
      </c>
      <c r="D1156" s="37" t="s">
        <v>2640</v>
      </c>
      <c r="E1156" s="16" t="s">
        <v>924</v>
      </c>
      <c r="F1156" s="85" t="s">
        <v>1558</v>
      </c>
      <c r="G1156" t="s">
        <v>2617</v>
      </c>
      <c r="H1156" s="67" t="s">
        <v>1897</v>
      </c>
      <c r="I1156" s="60" t="s">
        <v>2618</v>
      </c>
      <c r="J1156" s="60" t="s">
        <v>2419</v>
      </c>
      <c r="K1156" s="101" t="s">
        <v>2619</v>
      </c>
      <c r="N1156" s="4">
        <f>ROWS(A2:A1156)</f>
        <v>1155</v>
      </c>
      <c r="O1156" s="40">
        <f>IF(ISNUMBER(SEARCH('Cross Reference'!E9,B1156)),N1156,"")</f>
        <v>1155</v>
      </c>
      <c r="P1156" s="4">
        <f>IFERROR(SMALL(O2:O5008,N1156),"")</f>
        <v>1155</v>
      </c>
    </row>
    <row r="1157" spans="1:16" s="49" customFormat="1" ht="14.4" x14ac:dyDescent="0.3">
      <c r="A1157" s="11" t="s">
        <v>15</v>
      </c>
      <c r="B1157" s="47" t="s">
        <v>922</v>
      </c>
      <c r="C1157" s="47" t="s">
        <v>0</v>
      </c>
      <c r="D1157" s="37" t="s">
        <v>2640</v>
      </c>
      <c r="E1157" s="47" t="s">
        <v>923</v>
      </c>
      <c r="F1157" s="86" t="s">
        <v>1558</v>
      </c>
      <c r="G1157" t="s">
        <v>2617</v>
      </c>
      <c r="H1157" s="66" t="s">
        <v>1898</v>
      </c>
      <c r="I1157" s="60" t="s">
        <v>2618</v>
      </c>
      <c r="J1157" s="60" t="s">
        <v>2420</v>
      </c>
      <c r="K1157" s="101" t="s">
        <v>2619</v>
      </c>
      <c r="N1157" s="4">
        <f>ROWS(A2:A1157)</f>
        <v>1156</v>
      </c>
      <c r="O1157" s="40">
        <f>IF(ISNUMBER(SEARCH('Cross Reference'!E9,B1157)),N1157,"")</f>
        <v>1156</v>
      </c>
      <c r="P1157" s="4">
        <f>IFERROR(SMALL(O2:O5008,N1157),"")</f>
        <v>1156</v>
      </c>
    </row>
    <row r="1158" spans="1:16" ht="14.4" x14ac:dyDescent="0.3">
      <c r="A1158" s="11" t="s">
        <v>15</v>
      </c>
      <c r="B1158" s="10" t="s">
        <v>925</v>
      </c>
      <c r="C1158" s="47" t="s">
        <v>0</v>
      </c>
      <c r="D1158" s="37" t="s">
        <v>2640</v>
      </c>
      <c r="E1158" s="10" t="s">
        <v>924</v>
      </c>
      <c r="F1158" s="50" t="s">
        <v>1558</v>
      </c>
      <c r="G1158" t="s">
        <v>2617</v>
      </c>
      <c r="H1158" s="60" t="s">
        <v>1897</v>
      </c>
      <c r="I1158" s="60" t="s">
        <v>2618</v>
      </c>
      <c r="J1158" s="60" t="s">
        <v>2419</v>
      </c>
      <c r="K1158" s="101" t="s">
        <v>2619</v>
      </c>
      <c r="N1158" s="4">
        <f>ROWS(A2:A1158)</f>
        <v>1157</v>
      </c>
      <c r="O1158" s="40">
        <f>IF(ISNUMBER(SEARCH('Cross Reference'!E9,B1158)),N1158,"")</f>
        <v>1157</v>
      </c>
      <c r="P1158" s="4">
        <f>IFERROR(SMALL(O2:O5008,N1158),"")</f>
        <v>1157</v>
      </c>
    </row>
    <row r="1159" spans="1:16" ht="14.4" x14ac:dyDescent="0.3">
      <c r="A1159" s="11" t="s">
        <v>15</v>
      </c>
      <c r="B1159" s="10" t="s">
        <v>925</v>
      </c>
      <c r="C1159" s="47" t="s">
        <v>0</v>
      </c>
      <c r="D1159" s="37" t="s">
        <v>2640</v>
      </c>
      <c r="E1159" s="10" t="s">
        <v>923</v>
      </c>
      <c r="F1159" s="50" t="s">
        <v>1558</v>
      </c>
      <c r="G1159" t="s">
        <v>2617</v>
      </c>
      <c r="H1159" s="60" t="s">
        <v>1898</v>
      </c>
      <c r="I1159" s="60" t="s">
        <v>2618</v>
      </c>
      <c r="J1159" s="60" t="s">
        <v>2420</v>
      </c>
      <c r="K1159" s="101" t="s">
        <v>2619</v>
      </c>
      <c r="N1159" s="4">
        <f>ROWS(A2:A1159)</f>
        <v>1158</v>
      </c>
      <c r="O1159" s="40">
        <f>IF(ISNUMBER(SEARCH('Cross Reference'!E9,B1159)),N1159,"")</f>
        <v>1158</v>
      </c>
      <c r="P1159" s="4">
        <f>IFERROR(SMALL(O2:O5008,N1159),"")</f>
        <v>1158</v>
      </c>
    </row>
    <row r="1160" spans="1:16" ht="14.4" x14ac:dyDescent="0.3">
      <c r="A1160" s="11" t="s">
        <v>15</v>
      </c>
      <c r="B1160" s="10" t="s">
        <v>926</v>
      </c>
      <c r="C1160" s="47" t="s">
        <v>0</v>
      </c>
      <c r="D1160" s="37" t="s">
        <v>2640</v>
      </c>
      <c r="E1160" s="10" t="s">
        <v>90</v>
      </c>
      <c r="F1160" s="50" t="s">
        <v>1558</v>
      </c>
      <c r="G1160" t="s">
        <v>2617</v>
      </c>
      <c r="H1160" s="60" t="s">
        <v>1586</v>
      </c>
      <c r="I1160" s="60" t="s">
        <v>2618</v>
      </c>
      <c r="J1160" s="60" t="s">
        <v>2108</v>
      </c>
      <c r="K1160" s="101" t="s">
        <v>2619</v>
      </c>
      <c r="N1160" s="4">
        <f>ROWS(A2:A1160)</f>
        <v>1159</v>
      </c>
      <c r="O1160" s="40">
        <f>IF(ISNUMBER(SEARCH('Cross Reference'!E9,B1160)),N1160,"")</f>
        <v>1159</v>
      </c>
      <c r="P1160" s="4">
        <f>IFERROR(SMALL(O2:O5008,N1160),"")</f>
        <v>1159</v>
      </c>
    </row>
    <row r="1161" spans="1:16" ht="14.4" x14ac:dyDescent="0.3">
      <c r="A1161" s="11" t="s">
        <v>15</v>
      </c>
      <c r="B1161" s="10" t="s">
        <v>926</v>
      </c>
      <c r="C1161" s="47" t="s">
        <v>0</v>
      </c>
      <c r="D1161" s="37" t="s">
        <v>2640</v>
      </c>
      <c r="E1161" s="10" t="s">
        <v>77</v>
      </c>
      <c r="F1161" s="50" t="s">
        <v>1558</v>
      </c>
      <c r="G1161" t="s">
        <v>2617</v>
      </c>
      <c r="H1161" s="60" t="s">
        <v>1585</v>
      </c>
      <c r="I1161" s="60" t="s">
        <v>2618</v>
      </c>
      <c r="J1161" s="60" t="s">
        <v>2107</v>
      </c>
      <c r="K1161" s="101" t="s">
        <v>2619</v>
      </c>
      <c r="N1161" s="4">
        <f>ROWS(A2:A1161)</f>
        <v>1160</v>
      </c>
      <c r="O1161" s="40">
        <f>IF(ISNUMBER(SEARCH('Cross Reference'!E9,B1161)),N1161,"")</f>
        <v>1160</v>
      </c>
      <c r="P1161" s="4">
        <f>IFERROR(SMALL(O2:O5008,N1161),"")</f>
        <v>1160</v>
      </c>
    </row>
    <row r="1162" spans="1:16" ht="14.4" x14ac:dyDescent="0.3">
      <c r="A1162" s="11" t="s">
        <v>15</v>
      </c>
      <c r="B1162" s="10" t="s">
        <v>927</v>
      </c>
      <c r="C1162" s="47" t="s">
        <v>0</v>
      </c>
      <c r="D1162" s="37" t="s">
        <v>2640</v>
      </c>
      <c r="E1162" s="10" t="s">
        <v>90</v>
      </c>
      <c r="F1162" s="50" t="s">
        <v>1558</v>
      </c>
      <c r="G1162" t="s">
        <v>2617</v>
      </c>
      <c r="H1162" s="60" t="s">
        <v>1586</v>
      </c>
      <c r="I1162" s="60" t="s">
        <v>2618</v>
      </c>
      <c r="J1162" s="60" t="s">
        <v>2108</v>
      </c>
      <c r="K1162" s="101" t="s">
        <v>2619</v>
      </c>
      <c r="N1162" s="4">
        <f>ROWS(A2:A1162)</f>
        <v>1161</v>
      </c>
      <c r="O1162" s="40">
        <f>IF(ISNUMBER(SEARCH('Cross Reference'!E9,B1162)),N1162,"")</f>
        <v>1161</v>
      </c>
      <c r="P1162" s="4">
        <f>IFERROR(SMALL(O2:O5008,N1162),"")</f>
        <v>1161</v>
      </c>
    </row>
    <row r="1163" spans="1:16" ht="14.4" x14ac:dyDescent="0.3">
      <c r="A1163" s="11" t="s">
        <v>15</v>
      </c>
      <c r="B1163" s="10" t="s">
        <v>927</v>
      </c>
      <c r="C1163" s="47" t="s">
        <v>0</v>
      </c>
      <c r="D1163" s="37" t="s">
        <v>2640</v>
      </c>
      <c r="E1163" s="10" t="s">
        <v>77</v>
      </c>
      <c r="F1163" s="50" t="s">
        <v>1558</v>
      </c>
      <c r="G1163" t="s">
        <v>2617</v>
      </c>
      <c r="H1163" s="60" t="s">
        <v>1585</v>
      </c>
      <c r="I1163" s="60" t="s">
        <v>2618</v>
      </c>
      <c r="J1163" s="60" t="s">
        <v>2107</v>
      </c>
      <c r="K1163" s="101" t="s">
        <v>2619</v>
      </c>
      <c r="N1163" s="4">
        <f>ROWS(A2:A1163)</f>
        <v>1162</v>
      </c>
      <c r="O1163" s="40">
        <f>IF(ISNUMBER(SEARCH('Cross Reference'!E9,B1163)),N1163,"")</f>
        <v>1162</v>
      </c>
      <c r="P1163" s="4">
        <f>IFERROR(SMALL(O2:O5008,N1163),"")</f>
        <v>1162</v>
      </c>
    </row>
    <row r="1164" spans="1:16" ht="14.4" x14ac:dyDescent="0.3">
      <c r="A1164" s="11" t="s">
        <v>15</v>
      </c>
      <c r="B1164" s="10" t="s">
        <v>928</v>
      </c>
      <c r="C1164" s="4" t="s">
        <v>1507</v>
      </c>
      <c r="D1164" s="100" t="s">
        <v>2637</v>
      </c>
      <c r="E1164" s="10" t="s">
        <v>930</v>
      </c>
      <c r="F1164" s="50" t="s">
        <v>1551</v>
      </c>
      <c r="G1164" t="s">
        <v>2617</v>
      </c>
      <c r="H1164" s="60" t="s">
        <v>1899</v>
      </c>
      <c r="I1164" s="60" t="s">
        <v>2618</v>
      </c>
      <c r="J1164" s="60" t="s">
        <v>2421</v>
      </c>
      <c r="K1164" s="101" t="s">
        <v>2619</v>
      </c>
      <c r="N1164" s="4">
        <f>ROWS(A2:A1164)</f>
        <v>1163</v>
      </c>
      <c r="O1164" s="40">
        <f>IF(ISNUMBER(SEARCH('Cross Reference'!E9,B1164)),N1164,"")</f>
        <v>1163</v>
      </c>
      <c r="P1164" s="4">
        <f>IFERROR(SMALL(O2:O5008,N1164),"")</f>
        <v>1163</v>
      </c>
    </row>
    <row r="1165" spans="1:16" ht="14.4" x14ac:dyDescent="0.3">
      <c r="A1165" s="11" t="s">
        <v>15</v>
      </c>
      <c r="B1165" s="10" t="s">
        <v>928</v>
      </c>
      <c r="C1165" s="4" t="s">
        <v>1507</v>
      </c>
      <c r="D1165" s="100" t="s">
        <v>2637</v>
      </c>
      <c r="E1165" s="10" t="s">
        <v>929</v>
      </c>
      <c r="F1165" s="50" t="s">
        <v>1551</v>
      </c>
      <c r="G1165" t="s">
        <v>2617</v>
      </c>
      <c r="H1165" s="60" t="s">
        <v>1900</v>
      </c>
      <c r="I1165" s="60" t="s">
        <v>2618</v>
      </c>
      <c r="J1165" s="60" t="s">
        <v>2422</v>
      </c>
      <c r="K1165" s="101" t="s">
        <v>2619</v>
      </c>
      <c r="N1165" s="4">
        <f>ROWS(A2:A1165)</f>
        <v>1164</v>
      </c>
      <c r="O1165" s="40">
        <f>IF(ISNUMBER(SEARCH('Cross Reference'!E9,B1165)),N1165,"")</f>
        <v>1164</v>
      </c>
      <c r="P1165" s="4">
        <f>IFERROR(SMALL(O2:O5008,N1165),"")</f>
        <v>1164</v>
      </c>
    </row>
    <row r="1166" spans="1:16" ht="12" customHeight="1" x14ac:dyDescent="0.3">
      <c r="A1166" s="11" t="s">
        <v>15</v>
      </c>
      <c r="B1166" s="10" t="s">
        <v>931</v>
      </c>
      <c r="C1166" s="47" t="s">
        <v>0</v>
      </c>
      <c r="D1166" s="37" t="s">
        <v>2640</v>
      </c>
      <c r="E1166" s="10" t="s">
        <v>933</v>
      </c>
      <c r="F1166" s="50" t="s">
        <v>1558</v>
      </c>
      <c r="G1166" t="s">
        <v>2617</v>
      </c>
      <c r="H1166" s="60" t="s">
        <v>1901</v>
      </c>
      <c r="I1166" s="60" t="s">
        <v>2618</v>
      </c>
      <c r="J1166" s="60" t="s">
        <v>2423</v>
      </c>
      <c r="K1166" s="101" t="s">
        <v>2619</v>
      </c>
      <c r="N1166" s="4">
        <f>ROWS(A2:A1166)</f>
        <v>1165</v>
      </c>
      <c r="O1166" s="40">
        <f>IF(ISNUMBER(SEARCH('Cross Reference'!E9,B1166)),N1166,"")</f>
        <v>1165</v>
      </c>
      <c r="P1166" s="4">
        <f>IFERROR(SMALL(O2:O5008,N1166),"")</f>
        <v>1165</v>
      </c>
    </row>
    <row r="1167" spans="1:16" ht="12" customHeight="1" x14ac:dyDescent="0.3">
      <c r="A1167" s="11" t="s">
        <v>15</v>
      </c>
      <c r="B1167" s="10" t="s">
        <v>931</v>
      </c>
      <c r="C1167" s="47" t="s">
        <v>0</v>
      </c>
      <c r="D1167" s="37" t="s">
        <v>2640</v>
      </c>
      <c r="E1167" s="10" t="s">
        <v>932</v>
      </c>
      <c r="F1167" s="50" t="s">
        <v>1558</v>
      </c>
      <c r="G1167" t="s">
        <v>2617</v>
      </c>
      <c r="H1167" s="60" t="s">
        <v>1902</v>
      </c>
      <c r="I1167" s="60" t="s">
        <v>2618</v>
      </c>
      <c r="J1167" s="60" t="s">
        <v>2424</v>
      </c>
      <c r="K1167" s="101" t="s">
        <v>2619</v>
      </c>
      <c r="N1167" s="4">
        <f>ROWS(A2:A1167)</f>
        <v>1166</v>
      </c>
      <c r="O1167" s="40">
        <f>IF(ISNUMBER(SEARCH('Cross Reference'!E9,B1167)),N1167,"")</f>
        <v>1166</v>
      </c>
      <c r="P1167" s="4">
        <f>IFERROR(SMALL(O2:O5008,N1167),"")</f>
        <v>1166</v>
      </c>
    </row>
    <row r="1168" spans="1:16" ht="14.4" x14ac:dyDescent="0.3">
      <c r="A1168" s="11" t="s">
        <v>15</v>
      </c>
      <c r="B1168" s="10" t="s">
        <v>934</v>
      </c>
      <c r="C1168" s="47" t="s">
        <v>0</v>
      </c>
      <c r="D1168" s="37" t="s">
        <v>2640</v>
      </c>
      <c r="E1168" s="10" t="s">
        <v>933</v>
      </c>
      <c r="F1168" s="50" t="s">
        <v>1558</v>
      </c>
      <c r="G1168" t="s">
        <v>2617</v>
      </c>
      <c r="H1168" s="60" t="s">
        <v>1901</v>
      </c>
      <c r="I1168" s="60" t="s">
        <v>2618</v>
      </c>
      <c r="J1168" s="60" t="s">
        <v>2423</v>
      </c>
      <c r="K1168" s="101" t="s">
        <v>2619</v>
      </c>
      <c r="N1168" s="4">
        <f>ROWS(A2:A1168)</f>
        <v>1167</v>
      </c>
      <c r="O1168" s="40">
        <f>IF(ISNUMBER(SEARCH('Cross Reference'!E9,B1168)),N1168,"")</f>
        <v>1167</v>
      </c>
      <c r="P1168" s="4">
        <f>IFERROR(SMALL(O2:O5008,N1168),"")</f>
        <v>1167</v>
      </c>
    </row>
    <row r="1169" spans="1:16" ht="14.4" x14ac:dyDescent="0.3">
      <c r="A1169" s="11" t="s">
        <v>15</v>
      </c>
      <c r="B1169" s="10" t="s">
        <v>934</v>
      </c>
      <c r="C1169" s="47" t="s">
        <v>0</v>
      </c>
      <c r="D1169" s="37" t="s">
        <v>2640</v>
      </c>
      <c r="E1169" s="10" t="s">
        <v>932</v>
      </c>
      <c r="F1169" s="50" t="s">
        <v>1558</v>
      </c>
      <c r="G1169" t="s">
        <v>2617</v>
      </c>
      <c r="H1169" s="60" t="s">
        <v>1902</v>
      </c>
      <c r="I1169" s="60" t="s">
        <v>2618</v>
      </c>
      <c r="J1169" s="60" t="s">
        <v>2424</v>
      </c>
      <c r="K1169" s="101" t="s">
        <v>2619</v>
      </c>
      <c r="N1169" s="4">
        <f>ROWS(A2:A1169)</f>
        <v>1168</v>
      </c>
      <c r="O1169" s="40">
        <f>IF(ISNUMBER(SEARCH('Cross Reference'!E9,B1169)),N1169,"")</f>
        <v>1168</v>
      </c>
      <c r="P1169" s="4">
        <f>IFERROR(SMALL(O2:O5008,N1169),"")</f>
        <v>1168</v>
      </c>
    </row>
    <row r="1170" spans="1:16" ht="14.4" x14ac:dyDescent="0.3">
      <c r="A1170" s="11" t="s">
        <v>15</v>
      </c>
      <c r="B1170" s="10" t="s">
        <v>935</v>
      </c>
      <c r="C1170" s="47" t="s">
        <v>0</v>
      </c>
      <c r="D1170" s="37" t="s">
        <v>2640</v>
      </c>
      <c r="E1170" s="10" t="s">
        <v>89</v>
      </c>
      <c r="F1170" s="50" t="s">
        <v>1558</v>
      </c>
      <c r="G1170" t="s">
        <v>2617</v>
      </c>
      <c r="H1170" s="60" t="s">
        <v>1587</v>
      </c>
      <c r="I1170" s="60" t="s">
        <v>2618</v>
      </c>
      <c r="J1170" s="60" t="s">
        <v>2109</v>
      </c>
      <c r="K1170" s="101" t="s">
        <v>2619</v>
      </c>
      <c r="N1170" s="4">
        <f>ROWS(A2:A1170)</f>
        <v>1169</v>
      </c>
      <c r="O1170" s="40">
        <f>IF(ISNUMBER(SEARCH('Cross Reference'!E9,B1170)),N1170,"")</f>
        <v>1169</v>
      </c>
      <c r="P1170" s="4">
        <f>IFERROR(SMALL(O2:O5008,N1170),"")</f>
        <v>1169</v>
      </c>
    </row>
    <row r="1171" spans="1:16" ht="14.4" x14ac:dyDescent="0.3">
      <c r="A1171" s="11" t="s">
        <v>15</v>
      </c>
      <c r="B1171" s="10" t="s">
        <v>935</v>
      </c>
      <c r="C1171" s="47" t="s">
        <v>0</v>
      </c>
      <c r="D1171" s="37" t="s">
        <v>2640</v>
      </c>
      <c r="E1171" s="10" t="s">
        <v>75</v>
      </c>
      <c r="F1171" s="50" t="s">
        <v>1558</v>
      </c>
      <c r="G1171" t="s">
        <v>2617</v>
      </c>
      <c r="H1171" s="60" t="s">
        <v>1588</v>
      </c>
      <c r="I1171" s="60" t="s">
        <v>2618</v>
      </c>
      <c r="J1171" s="60" t="s">
        <v>2110</v>
      </c>
      <c r="K1171" s="101" t="s">
        <v>2619</v>
      </c>
      <c r="N1171" s="4">
        <f>ROWS(A2:A1171)</f>
        <v>1170</v>
      </c>
      <c r="O1171" s="40">
        <f>IF(ISNUMBER(SEARCH('Cross Reference'!E9,B1171)),N1171,"")</f>
        <v>1170</v>
      </c>
      <c r="P1171" s="4">
        <f>IFERROR(SMALL(O2:O5008,N1171),"")</f>
        <v>1170</v>
      </c>
    </row>
    <row r="1172" spans="1:16" ht="14.4" x14ac:dyDescent="0.3">
      <c r="A1172" s="11" t="s">
        <v>15</v>
      </c>
      <c r="B1172" s="10" t="s">
        <v>936</v>
      </c>
      <c r="C1172" s="47" t="s">
        <v>0</v>
      </c>
      <c r="D1172" s="37" t="s">
        <v>2640</v>
      </c>
      <c r="E1172" s="10" t="s">
        <v>89</v>
      </c>
      <c r="F1172" s="50" t="s">
        <v>1558</v>
      </c>
      <c r="G1172" t="s">
        <v>2617</v>
      </c>
      <c r="H1172" s="60" t="s">
        <v>1587</v>
      </c>
      <c r="I1172" s="60" t="s">
        <v>2618</v>
      </c>
      <c r="J1172" s="60" t="s">
        <v>2109</v>
      </c>
      <c r="K1172" s="101" t="s">
        <v>2619</v>
      </c>
      <c r="N1172" s="4">
        <f>ROWS(A2:A1172)</f>
        <v>1171</v>
      </c>
      <c r="O1172" s="40">
        <f>IF(ISNUMBER(SEARCH('Cross Reference'!E9,B1172)),N1172,"")</f>
        <v>1171</v>
      </c>
      <c r="P1172" s="4">
        <f>IFERROR(SMALL(O2:O5008,N1172),"")</f>
        <v>1171</v>
      </c>
    </row>
    <row r="1173" spans="1:16" ht="14.4" x14ac:dyDescent="0.3">
      <c r="A1173" s="11" t="s">
        <v>15</v>
      </c>
      <c r="B1173" s="10" t="s">
        <v>936</v>
      </c>
      <c r="C1173" s="47" t="s">
        <v>0</v>
      </c>
      <c r="D1173" s="37" t="s">
        <v>2640</v>
      </c>
      <c r="E1173" s="10" t="s">
        <v>75</v>
      </c>
      <c r="F1173" s="50" t="s">
        <v>1558</v>
      </c>
      <c r="G1173" t="s">
        <v>2617</v>
      </c>
      <c r="H1173" s="60" t="s">
        <v>1588</v>
      </c>
      <c r="I1173" s="60" t="s">
        <v>2618</v>
      </c>
      <c r="J1173" s="60" t="s">
        <v>2110</v>
      </c>
      <c r="K1173" s="101" t="s">
        <v>2619</v>
      </c>
      <c r="N1173" s="4">
        <f>ROWS(A2:A1173)</f>
        <v>1172</v>
      </c>
      <c r="O1173" s="40">
        <f>IF(ISNUMBER(SEARCH('Cross Reference'!E9,B1173)),N1173,"")</f>
        <v>1172</v>
      </c>
      <c r="P1173" s="4">
        <f>IFERROR(SMALL(O2:O5008,N1173),"")</f>
        <v>1172</v>
      </c>
    </row>
    <row r="1174" spans="1:16" ht="14.4" x14ac:dyDescent="0.3">
      <c r="A1174" s="11" t="s">
        <v>15</v>
      </c>
      <c r="B1174" s="10" t="s">
        <v>937</v>
      </c>
      <c r="C1174" s="47" t="s">
        <v>0</v>
      </c>
      <c r="D1174" s="37" t="s">
        <v>2640</v>
      </c>
      <c r="E1174" s="10" t="s">
        <v>939</v>
      </c>
      <c r="F1174" s="50" t="s">
        <v>1558</v>
      </c>
      <c r="G1174" t="s">
        <v>2617</v>
      </c>
      <c r="H1174" s="60" t="s">
        <v>1903</v>
      </c>
      <c r="I1174" s="60" t="s">
        <v>2618</v>
      </c>
      <c r="J1174" s="60" t="s">
        <v>2425</v>
      </c>
      <c r="K1174" s="101" t="s">
        <v>2619</v>
      </c>
      <c r="N1174" s="4">
        <f>ROWS(A2:A1174)</f>
        <v>1173</v>
      </c>
      <c r="O1174" s="40">
        <f>IF(ISNUMBER(SEARCH('Cross Reference'!E9,B1174)),N1174,"")</f>
        <v>1173</v>
      </c>
      <c r="P1174" s="4">
        <f>IFERROR(SMALL(O2:O5008,N1174),"")</f>
        <v>1173</v>
      </c>
    </row>
    <row r="1175" spans="1:16" ht="14.4" x14ac:dyDescent="0.3">
      <c r="A1175" s="11" t="s">
        <v>15</v>
      </c>
      <c r="B1175" s="10" t="s">
        <v>937</v>
      </c>
      <c r="C1175" s="10" t="s">
        <v>1425</v>
      </c>
      <c r="D1175" s="1" t="s">
        <v>2628</v>
      </c>
      <c r="E1175" s="10" t="s">
        <v>938</v>
      </c>
      <c r="F1175" s="50" t="s">
        <v>1551</v>
      </c>
      <c r="G1175" t="s">
        <v>2617</v>
      </c>
      <c r="H1175" s="60" t="s">
        <v>1904</v>
      </c>
      <c r="I1175" s="60" t="s">
        <v>2618</v>
      </c>
      <c r="J1175" s="60" t="s">
        <v>2426</v>
      </c>
      <c r="K1175" s="101" t="s">
        <v>2619</v>
      </c>
      <c r="N1175" s="4">
        <f>ROWS(A2:A1175)</f>
        <v>1174</v>
      </c>
      <c r="O1175" s="40">
        <f>IF(ISNUMBER(SEARCH('Cross Reference'!E9,B1175)),N1175,"")</f>
        <v>1174</v>
      </c>
      <c r="P1175" s="4">
        <f>IFERROR(SMALL(O2:O5008,N1175),"")</f>
        <v>1174</v>
      </c>
    </row>
    <row r="1176" spans="1:16" ht="14.4" x14ac:dyDescent="0.3">
      <c r="A1176" s="11" t="s">
        <v>15</v>
      </c>
      <c r="B1176" s="10" t="s">
        <v>940</v>
      </c>
      <c r="C1176" s="10" t="s">
        <v>1425</v>
      </c>
      <c r="D1176" s="1" t="s">
        <v>2628</v>
      </c>
      <c r="E1176" s="10" t="s">
        <v>939</v>
      </c>
      <c r="F1176" s="50" t="s">
        <v>1551</v>
      </c>
      <c r="G1176" t="s">
        <v>2617</v>
      </c>
      <c r="H1176" s="60" t="s">
        <v>1903</v>
      </c>
      <c r="I1176" s="60" t="s">
        <v>2618</v>
      </c>
      <c r="J1176" s="60" t="s">
        <v>2425</v>
      </c>
      <c r="K1176" s="101" t="s">
        <v>2619</v>
      </c>
      <c r="N1176" s="4">
        <f>ROWS(A2:A1176)</f>
        <v>1175</v>
      </c>
      <c r="O1176" s="40">
        <f>IF(ISNUMBER(SEARCH('Cross Reference'!E9,B1176)),N1176,"")</f>
        <v>1175</v>
      </c>
      <c r="P1176" s="4">
        <f>IFERROR(SMALL(O2:O5008,N1176),"")</f>
        <v>1175</v>
      </c>
    </row>
    <row r="1177" spans="1:16" ht="14.4" x14ac:dyDescent="0.3">
      <c r="A1177" s="11" t="s">
        <v>15</v>
      </c>
      <c r="B1177" s="10" t="s">
        <v>940</v>
      </c>
      <c r="C1177" s="10" t="s">
        <v>1425</v>
      </c>
      <c r="D1177" s="1" t="s">
        <v>2628</v>
      </c>
      <c r="E1177" s="10" t="s">
        <v>938</v>
      </c>
      <c r="F1177" s="50" t="s">
        <v>1551</v>
      </c>
      <c r="G1177" t="s">
        <v>2617</v>
      </c>
      <c r="H1177" s="60" t="s">
        <v>1904</v>
      </c>
      <c r="I1177" s="60" t="s">
        <v>2618</v>
      </c>
      <c r="J1177" s="60" t="s">
        <v>2426</v>
      </c>
      <c r="K1177" s="101" t="s">
        <v>2619</v>
      </c>
      <c r="N1177" s="4">
        <f>ROWS(A2:A1177)</f>
        <v>1176</v>
      </c>
      <c r="O1177" s="40">
        <f>IF(ISNUMBER(SEARCH('Cross Reference'!E9,B1177)),N1177,"")</f>
        <v>1176</v>
      </c>
      <c r="P1177" s="4">
        <f>IFERROR(SMALL(O2:O5008,N1177),"")</f>
        <v>1176</v>
      </c>
    </row>
    <row r="1178" spans="1:16" ht="14.4" x14ac:dyDescent="0.3">
      <c r="A1178" s="11" t="s">
        <v>15</v>
      </c>
      <c r="B1178" s="10" t="s">
        <v>941</v>
      </c>
      <c r="C1178" s="47" t="s">
        <v>0</v>
      </c>
      <c r="D1178" s="37" t="s">
        <v>2640</v>
      </c>
      <c r="E1178" s="10" t="s">
        <v>943</v>
      </c>
      <c r="F1178" s="50" t="s">
        <v>1558</v>
      </c>
      <c r="G1178" t="s">
        <v>2617</v>
      </c>
      <c r="H1178" s="60" t="s">
        <v>1905</v>
      </c>
      <c r="I1178" s="60" t="s">
        <v>2618</v>
      </c>
      <c r="J1178" s="60" t="s">
        <v>2427</v>
      </c>
      <c r="K1178" s="101" t="s">
        <v>2619</v>
      </c>
      <c r="N1178" s="4">
        <f>ROWS(A2:A1178)</f>
        <v>1177</v>
      </c>
      <c r="O1178" s="40">
        <f>IF(ISNUMBER(SEARCH('Cross Reference'!E9,B1178)),N1178,"")</f>
        <v>1177</v>
      </c>
      <c r="P1178" s="4">
        <f>IFERROR(SMALL(O2:O5008,N1178),"")</f>
        <v>1177</v>
      </c>
    </row>
    <row r="1179" spans="1:16" ht="14.4" x14ac:dyDescent="0.3">
      <c r="A1179" s="11" t="s">
        <v>15</v>
      </c>
      <c r="B1179" s="10" t="s">
        <v>941</v>
      </c>
      <c r="C1179" s="47" t="s">
        <v>0</v>
      </c>
      <c r="D1179" s="37" t="s">
        <v>2640</v>
      </c>
      <c r="E1179" s="10" t="s">
        <v>942</v>
      </c>
      <c r="F1179" s="50" t="s">
        <v>1558</v>
      </c>
      <c r="G1179" t="s">
        <v>2617</v>
      </c>
      <c r="H1179" s="60" t="s">
        <v>1906</v>
      </c>
      <c r="I1179" s="60" t="s">
        <v>2618</v>
      </c>
      <c r="J1179" s="60" t="s">
        <v>2428</v>
      </c>
      <c r="K1179" s="101" t="s">
        <v>2619</v>
      </c>
      <c r="N1179" s="4">
        <f>ROWS(A2:A1179)</f>
        <v>1178</v>
      </c>
      <c r="O1179" s="40">
        <f>IF(ISNUMBER(SEARCH('Cross Reference'!E9,B1179)),N1179,"")</f>
        <v>1178</v>
      </c>
      <c r="P1179" s="4">
        <f>IFERROR(SMALL(O2:O5008,N1179),"")</f>
        <v>1178</v>
      </c>
    </row>
    <row r="1180" spans="1:16" ht="14.4" x14ac:dyDescent="0.3">
      <c r="A1180" s="11" t="s">
        <v>15</v>
      </c>
      <c r="B1180" s="10" t="s">
        <v>944</v>
      </c>
      <c r="C1180" s="47" t="s">
        <v>0</v>
      </c>
      <c r="D1180" s="37" t="s">
        <v>2640</v>
      </c>
      <c r="E1180" s="10" t="s">
        <v>943</v>
      </c>
      <c r="F1180" s="50" t="s">
        <v>1558</v>
      </c>
      <c r="G1180" t="s">
        <v>2617</v>
      </c>
      <c r="H1180" s="60" t="s">
        <v>1905</v>
      </c>
      <c r="I1180" s="60" t="s">
        <v>2618</v>
      </c>
      <c r="J1180" s="60" t="s">
        <v>2427</v>
      </c>
      <c r="K1180" s="101" t="s">
        <v>2619</v>
      </c>
      <c r="N1180" s="4">
        <f>ROWS(A2:A1180)</f>
        <v>1179</v>
      </c>
      <c r="O1180" s="40">
        <f>IF(ISNUMBER(SEARCH('Cross Reference'!E9,B1180)),N1180,"")</f>
        <v>1179</v>
      </c>
      <c r="P1180" s="4">
        <f>IFERROR(SMALL(O2:O5008,N1180),"")</f>
        <v>1179</v>
      </c>
    </row>
    <row r="1181" spans="1:16" ht="14.4" x14ac:dyDescent="0.3">
      <c r="A1181" s="11" t="s">
        <v>15</v>
      </c>
      <c r="B1181" s="10" t="s">
        <v>944</v>
      </c>
      <c r="C1181" s="47" t="s">
        <v>0</v>
      </c>
      <c r="D1181" s="37" t="s">
        <v>2640</v>
      </c>
      <c r="E1181" s="10" t="s">
        <v>942</v>
      </c>
      <c r="F1181" s="50" t="s">
        <v>1558</v>
      </c>
      <c r="G1181" t="s">
        <v>2617</v>
      </c>
      <c r="H1181" s="60" t="s">
        <v>1906</v>
      </c>
      <c r="I1181" s="60" t="s">
        <v>2618</v>
      </c>
      <c r="J1181" s="60" t="s">
        <v>2428</v>
      </c>
      <c r="K1181" s="101" t="s">
        <v>2619</v>
      </c>
      <c r="N1181" s="4">
        <f>ROWS(A2:A1181)</f>
        <v>1180</v>
      </c>
      <c r="O1181" s="40">
        <f>IF(ISNUMBER(SEARCH('Cross Reference'!E9,B1181)),N1181,"")</f>
        <v>1180</v>
      </c>
      <c r="P1181" s="4">
        <f>IFERROR(SMALL(O2:O5008,N1181),"")</f>
        <v>1180</v>
      </c>
    </row>
    <row r="1182" spans="1:16" ht="14.4" x14ac:dyDescent="0.3">
      <c r="A1182" s="11" t="s">
        <v>15</v>
      </c>
      <c r="B1182" s="10" t="s">
        <v>945</v>
      </c>
      <c r="C1182" s="47" t="s">
        <v>0</v>
      </c>
      <c r="D1182" s="37" t="s">
        <v>2640</v>
      </c>
      <c r="E1182" s="10" t="s">
        <v>85</v>
      </c>
      <c r="F1182" s="50" t="s">
        <v>1558</v>
      </c>
      <c r="G1182" t="s">
        <v>2617</v>
      </c>
      <c r="H1182" s="60" t="s">
        <v>1595</v>
      </c>
      <c r="I1182" s="60" t="s">
        <v>2618</v>
      </c>
      <c r="J1182" s="60" t="s">
        <v>2117</v>
      </c>
      <c r="K1182" s="101" t="s">
        <v>2619</v>
      </c>
      <c r="N1182" s="4">
        <f>ROWS(A2:A1182)</f>
        <v>1181</v>
      </c>
      <c r="O1182" s="40">
        <f>IF(ISNUMBER(SEARCH('Cross Reference'!E9,B1182)),N1182,"")</f>
        <v>1181</v>
      </c>
      <c r="P1182" s="4">
        <f>IFERROR(SMALL(O2:O5008,N1182),"")</f>
        <v>1181</v>
      </c>
    </row>
    <row r="1183" spans="1:16" ht="14.4" x14ac:dyDescent="0.3">
      <c r="A1183" s="11" t="s">
        <v>15</v>
      </c>
      <c r="B1183" s="10" t="s">
        <v>945</v>
      </c>
      <c r="C1183" s="47" t="s">
        <v>0</v>
      </c>
      <c r="D1183" s="37" t="s">
        <v>2640</v>
      </c>
      <c r="E1183" s="10" t="s">
        <v>67</v>
      </c>
      <c r="F1183" s="50" t="s">
        <v>1558</v>
      </c>
      <c r="G1183" t="s">
        <v>2617</v>
      </c>
      <c r="H1183" s="60" t="s">
        <v>1596</v>
      </c>
      <c r="I1183" s="60" t="s">
        <v>2618</v>
      </c>
      <c r="J1183" s="60" t="s">
        <v>2118</v>
      </c>
      <c r="K1183" s="101" t="s">
        <v>2619</v>
      </c>
      <c r="N1183" s="4">
        <f>ROWS(A2:A1183)</f>
        <v>1182</v>
      </c>
      <c r="O1183" s="40">
        <f>IF(ISNUMBER(SEARCH('Cross Reference'!E9,B1183)),N1183,"")</f>
        <v>1182</v>
      </c>
      <c r="P1183" s="4">
        <f>IFERROR(SMALL(O2:O5008,N1183),"")</f>
        <v>1182</v>
      </c>
    </row>
    <row r="1184" spans="1:16" ht="14.4" x14ac:dyDescent="0.3">
      <c r="A1184" s="11" t="s">
        <v>15</v>
      </c>
      <c r="B1184" s="10" t="s">
        <v>946</v>
      </c>
      <c r="C1184" s="47" t="s">
        <v>0</v>
      </c>
      <c r="D1184" s="37" t="s">
        <v>2640</v>
      </c>
      <c r="E1184" s="10" t="s">
        <v>85</v>
      </c>
      <c r="F1184" s="50" t="s">
        <v>1558</v>
      </c>
      <c r="G1184" t="s">
        <v>2617</v>
      </c>
      <c r="H1184" s="60" t="s">
        <v>1595</v>
      </c>
      <c r="I1184" s="60" t="s">
        <v>2618</v>
      </c>
      <c r="J1184" s="60" t="s">
        <v>2117</v>
      </c>
      <c r="K1184" s="101" t="s">
        <v>2619</v>
      </c>
      <c r="N1184" s="4">
        <f>ROWS(A2:A1184)</f>
        <v>1183</v>
      </c>
      <c r="O1184" s="40">
        <f>IF(ISNUMBER(SEARCH('Cross Reference'!E9,B1184)),N1184,"")</f>
        <v>1183</v>
      </c>
      <c r="P1184" s="4">
        <f>IFERROR(SMALL(O2:O5008,N1184),"")</f>
        <v>1183</v>
      </c>
    </row>
    <row r="1185" spans="1:16" ht="14.4" x14ac:dyDescent="0.3">
      <c r="A1185" s="11" t="s">
        <v>15</v>
      </c>
      <c r="B1185" s="10" t="s">
        <v>946</v>
      </c>
      <c r="C1185" s="47" t="s">
        <v>0</v>
      </c>
      <c r="D1185" s="37" t="s">
        <v>2640</v>
      </c>
      <c r="E1185" s="10" t="s">
        <v>67</v>
      </c>
      <c r="F1185" s="50" t="s">
        <v>1558</v>
      </c>
      <c r="G1185" t="s">
        <v>2617</v>
      </c>
      <c r="H1185" s="60" t="s">
        <v>1596</v>
      </c>
      <c r="I1185" s="60" t="s">
        <v>2618</v>
      </c>
      <c r="J1185" s="60" t="s">
        <v>2118</v>
      </c>
      <c r="K1185" s="101" t="s">
        <v>2619</v>
      </c>
      <c r="N1185" s="4">
        <f>ROWS(A2:A1185)</f>
        <v>1184</v>
      </c>
      <c r="O1185" s="40">
        <f>IF(ISNUMBER(SEARCH('Cross Reference'!E9,B1185)),N1185,"")</f>
        <v>1184</v>
      </c>
      <c r="P1185" s="4">
        <f>IFERROR(SMALL(O2:O5008,N1185),"")</f>
        <v>1184</v>
      </c>
    </row>
    <row r="1186" spans="1:16" ht="14.4" x14ac:dyDescent="0.3">
      <c r="A1186" s="11" t="s">
        <v>15</v>
      </c>
      <c r="B1186" s="10" t="s">
        <v>947</v>
      </c>
      <c r="C1186" s="10" t="s">
        <v>1425</v>
      </c>
      <c r="D1186" s="1" t="s">
        <v>2628</v>
      </c>
      <c r="E1186" s="10" t="s">
        <v>949</v>
      </c>
      <c r="F1186" s="50" t="s">
        <v>1551</v>
      </c>
      <c r="G1186" t="s">
        <v>2617</v>
      </c>
      <c r="H1186" s="60" t="s">
        <v>1907</v>
      </c>
      <c r="I1186" s="60" t="s">
        <v>2618</v>
      </c>
      <c r="J1186" s="60" t="s">
        <v>2429</v>
      </c>
      <c r="K1186" s="101" t="s">
        <v>2619</v>
      </c>
      <c r="N1186" s="4">
        <f>ROWS(A2:A1186)</f>
        <v>1185</v>
      </c>
      <c r="O1186" s="40">
        <f>IF(ISNUMBER(SEARCH('Cross Reference'!E9,B1186)),N1186,"")</f>
        <v>1185</v>
      </c>
      <c r="P1186" s="4">
        <f>IFERROR(SMALL(O2:O5008,N1186),"")</f>
        <v>1185</v>
      </c>
    </row>
    <row r="1187" spans="1:16" ht="14.4" x14ac:dyDescent="0.3">
      <c r="A1187" s="11" t="s">
        <v>15</v>
      </c>
      <c r="B1187" s="10" t="s">
        <v>947</v>
      </c>
      <c r="C1187" s="10" t="s">
        <v>1425</v>
      </c>
      <c r="D1187" s="1" t="s">
        <v>2628</v>
      </c>
      <c r="E1187" s="10" t="s">
        <v>948</v>
      </c>
      <c r="F1187" s="50" t="s">
        <v>1551</v>
      </c>
      <c r="G1187" t="s">
        <v>2617</v>
      </c>
      <c r="H1187" s="60" t="s">
        <v>1908</v>
      </c>
      <c r="I1187" s="60" t="s">
        <v>2618</v>
      </c>
      <c r="J1187" s="60" t="s">
        <v>2430</v>
      </c>
      <c r="K1187" s="101" t="s">
        <v>2619</v>
      </c>
      <c r="N1187" s="4">
        <f>ROWS(A2:A1187)</f>
        <v>1186</v>
      </c>
      <c r="O1187" s="40">
        <f>IF(ISNUMBER(SEARCH('Cross Reference'!E9,B1187)),N1187,"")</f>
        <v>1186</v>
      </c>
      <c r="P1187" s="4">
        <f>IFERROR(SMALL(O2:O5008,N1187),"")</f>
        <v>1186</v>
      </c>
    </row>
    <row r="1188" spans="1:16" ht="14.4" x14ac:dyDescent="0.3">
      <c r="A1188" s="11" t="s">
        <v>15</v>
      </c>
      <c r="B1188" s="10" t="s">
        <v>950</v>
      </c>
      <c r="C1188" s="10" t="s">
        <v>1425</v>
      </c>
      <c r="D1188" s="1" t="s">
        <v>2628</v>
      </c>
      <c r="E1188" s="10" t="s">
        <v>949</v>
      </c>
      <c r="F1188" s="50" t="s">
        <v>1551</v>
      </c>
      <c r="G1188" t="s">
        <v>2617</v>
      </c>
      <c r="H1188" s="60" t="s">
        <v>1907</v>
      </c>
      <c r="I1188" s="60" t="s">
        <v>2618</v>
      </c>
      <c r="J1188" s="60" t="s">
        <v>2429</v>
      </c>
      <c r="K1188" s="101" t="s">
        <v>2619</v>
      </c>
      <c r="N1188" s="4">
        <f>ROWS(A2:A1188)</f>
        <v>1187</v>
      </c>
      <c r="O1188" s="40">
        <f>IF(ISNUMBER(SEARCH('Cross Reference'!E9,B1188)),N1188,"")</f>
        <v>1187</v>
      </c>
      <c r="P1188" s="4">
        <f>IFERROR(SMALL(O2:O5008,N1188),"")</f>
        <v>1187</v>
      </c>
    </row>
    <row r="1189" spans="1:16" ht="14.4" x14ac:dyDescent="0.3">
      <c r="A1189" s="11" t="s">
        <v>15</v>
      </c>
      <c r="B1189" s="10" t="s">
        <v>950</v>
      </c>
      <c r="C1189" s="10" t="s">
        <v>1425</v>
      </c>
      <c r="D1189" s="1" t="s">
        <v>2628</v>
      </c>
      <c r="E1189" s="10" t="s">
        <v>948</v>
      </c>
      <c r="F1189" s="50" t="s">
        <v>1551</v>
      </c>
      <c r="G1189" t="s">
        <v>2617</v>
      </c>
      <c r="H1189" s="60" t="s">
        <v>1908</v>
      </c>
      <c r="I1189" s="60" t="s">
        <v>2618</v>
      </c>
      <c r="J1189" s="60" t="s">
        <v>2430</v>
      </c>
      <c r="K1189" s="101" t="s">
        <v>2619</v>
      </c>
      <c r="N1189" s="4">
        <f>ROWS(A2:A1189)</f>
        <v>1188</v>
      </c>
      <c r="O1189" s="40">
        <f>IF(ISNUMBER(SEARCH('Cross Reference'!E9,B1189)),N1189,"")</f>
        <v>1188</v>
      </c>
      <c r="P1189" s="4">
        <f>IFERROR(SMALL(O2:O5008,N1189),"")</f>
        <v>1188</v>
      </c>
    </row>
    <row r="1190" spans="1:16" ht="14.4" x14ac:dyDescent="0.3">
      <c r="A1190" s="11" t="s">
        <v>15</v>
      </c>
      <c r="B1190" s="10" t="s">
        <v>951</v>
      </c>
      <c r="C1190" s="47" t="s">
        <v>0</v>
      </c>
      <c r="D1190" s="37" t="s">
        <v>2640</v>
      </c>
      <c r="E1190" s="10" t="s">
        <v>953</v>
      </c>
      <c r="F1190" s="50" t="s">
        <v>1558</v>
      </c>
      <c r="G1190" t="s">
        <v>2617</v>
      </c>
      <c r="H1190" s="60" t="s">
        <v>1909</v>
      </c>
      <c r="I1190" s="60" t="s">
        <v>2618</v>
      </c>
      <c r="J1190" s="60" t="s">
        <v>2431</v>
      </c>
      <c r="K1190" s="101" t="s">
        <v>2619</v>
      </c>
      <c r="N1190" s="4">
        <f>ROWS(A2:A1190)</f>
        <v>1189</v>
      </c>
      <c r="O1190" s="40">
        <f>IF(ISNUMBER(SEARCH('Cross Reference'!E9,B1190)),N1190,"")</f>
        <v>1189</v>
      </c>
      <c r="P1190" s="4">
        <f>IFERROR(SMALL(O2:O5008,N1190),"")</f>
        <v>1189</v>
      </c>
    </row>
    <row r="1191" spans="1:16" ht="14.4" x14ac:dyDescent="0.3">
      <c r="A1191" s="11" t="s">
        <v>15</v>
      </c>
      <c r="B1191" s="10" t="s">
        <v>951</v>
      </c>
      <c r="C1191" s="47" t="s">
        <v>0</v>
      </c>
      <c r="D1191" s="37" t="s">
        <v>2640</v>
      </c>
      <c r="E1191" s="10" t="s">
        <v>952</v>
      </c>
      <c r="F1191" s="50" t="s">
        <v>1558</v>
      </c>
      <c r="G1191" t="s">
        <v>2617</v>
      </c>
      <c r="H1191" s="60" t="s">
        <v>1910</v>
      </c>
      <c r="I1191" s="60" t="s">
        <v>2618</v>
      </c>
      <c r="J1191" s="60" t="s">
        <v>2432</v>
      </c>
      <c r="K1191" s="101" t="s">
        <v>2619</v>
      </c>
      <c r="N1191" s="4">
        <f>ROWS(A2:A1191)</f>
        <v>1190</v>
      </c>
      <c r="O1191" s="40">
        <f>IF(ISNUMBER(SEARCH('Cross Reference'!E9,B1191)),N1191,"")</f>
        <v>1190</v>
      </c>
      <c r="P1191" s="4">
        <f>IFERROR(SMALL(O2:O5008,N1191),"")</f>
        <v>1190</v>
      </c>
    </row>
    <row r="1192" spans="1:16" ht="14.4" x14ac:dyDescent="0.3">
      <c r="A1192" s="11" t="s">
        <v>15</v>
      </c>
      <c r="B1192" s="10" t="s">
        <v>954</v>
      </c>
      <c r="C1192" s="47" t="s">
        <v>0</v>
      </c>
      <c r="D1192" s="37" t="s">
        <v>2640</v>
      </c>
      <c r="E1192" s="10" t="s">
        <v>953</v>
      </c>
      <c r="F1192" s="50" t="s">
        <v>1558</v>
      </c>
      <c r="G1192" t="s">
        <v>2617</v>
      </c>
      <c r="H1192" s="60" t="s">
        <v>1909</v>
      </c>
      <c r="I1192" s="60" t="s">
        <v>2618</v>
      </c>
      <c r="J1192" s="60" t="s">
        <v>2431</v>
      </c>
      <c r="K1192" s="101" t="s">
        <v>2619</v>
      </c>
      <c r="N1192" s="4">
        <f>ROWS(A2:A1192)</f>
        <v>1191</v>
      </c>
      <c r="O1192" s="40">
        <f>IF(ISNUMBER(SEARCH('Cross Reference'!E9,B1192)),N1192,"")</f>
        <v>1191</v>
      </c>
      <c r="P1192" s="4">
        <f>IFERROR(SMALL(O2:O5008,N1192),"")</f>
        <v>1191</v>
      </c>
    </row>
    <row r="1193" spans="1:16" ht="14.4" x14ac:dyDescent="0.3">
      <c r="A1193" s="11" t="s">
        <v>15</v>
      </c>
      <c r="B1193" s="10" t="s">
        <v>954</v>
      </c>
      <c r="C1193" s="47" t="s">
        <v>0</v>
      </c>
      <c r="D1193" s="37" t="s">
        <v>2640</v>
      </c>
      <c r="E1193" s="10" t="s">
        <v>952</v>
      </c>
      <c r="F1193" s="50" t="s">
        <v>1558</v>
      </c>
      <c r="G1193" t="s">
        <v>2617</v>
      </c>
      <c r="H1193" s="60" t="s">
        <v>1910</v>
      </c>
      <c r="I1193" s="60" t="s">
        <v>2618</v>
      </c>
      <c r="J1193" s="60" t="s">
        <v>2432</v>
      </c>
      <c r="K1193" s="101" t="s">
        <v>2619</v>
      </c>
      <c r="N1193" s="4">
        <f>ROWS(A2:A1193)</f>
        <v>1192</v>
      </c>
      <c r="O1193" s="40">
        <f>IF(ISNUMBER(SEARCH('Cross Reference'!E9,B1193)),N1193,"")</f>
        <v>1192</v>
      </c>
      <c r="P1193" s="4">
        <f>IFERROR(SMALL(O2:O5008,N1193),"")</f>
        <v>1192</v>
      </c>
    </row>
    <row r="1194" spans="1:16" ht="14.4" x14ac:dyDescent="0.3">
      <c r="A1194" s="11" t="s">
        <v>15</v>
      </c>
      <c r="B1194" s="10" t="s">
        <v>955</v>
      </c>
      <c r="C1194" s="47" t="s">
        <v>0</v>
      </c>
      <c r="D1194" s="37" t="s">
        <v>2640</v>
      </c>
      <c r="E1194" s="10" t="s">
        <v>83</v>
      </c>
      <c r="F1194" s="50" t="s">
        <v>1558</v>
      </c>
      <c r="G1194" t="s">
        <v>2617</v>
      </c>
      <c r="H1194" s="60" t="s">
        <v>1599</v>
      </c>
      <c r="I1194" s="60" t="s">
        <v>2618</v>
      </c>
      <c r="J1194" s="60" t="s">
        <v>2121</v>
      </c>
      <c r="K1194" s="101" t="s">
        <v>2619</v>
      </c>
      <c r="N1194" s="4">
        <f>ROWS(A2:A1194)</f>
        <v>1193</v>
      </c>
      <c r="O1194" s="40">
        <f>IF(ISNUMBER(SEARCH('Cross Reference'!E9,B1194)),N1194,"")</f>
        <v>1193</v>
      </c>
      <c r="P1194" s="4">
        <f>IFERROR(SMALL(O2:O5008,N1194),"")</f>
        <v>1193</v>
      </c>
    </row>
    <row r="1195" spans="1:16" ht="14.4" x14ac:dyDescent="0.3">
      <c r="A1195" s="11" t="s">
        <v>15</v>
      </c>
      <c r="B1195" s="10" t="s">
        <v>955</v>
      </c>
      <c r="C1195" s="47" t="s">
        <v>0</v>
      </c>
      <c r="D1195" s="37" t="s">
        <v>2640</v>
      </c>
      <c r="E1195" s="10" t="s">
        <v>63</v>
      </c>
      <c r="F1195" s="50" t="s">
        <v>1558</v>
      </c>
      <c r="G1195" t="s">
        <v>2617</v>
      </c>
      <c r="H1195" s="60" t="s">
        <v>1600</v>
      </c>
      <c r="I1195" s="60" t="s">
        <v>2618</v>
      </c>
      <c r="J1195" s="60" t="s">
        <v>2122</v>
      </c>
      <c r="K1195" s="101" t="s">
        <v>2619</v>
      </c>
      <c r="N1195" s="4">
        <f>ROWS(A2:A1195)</f>
        <v>1194</v>
      </c>
      <c r="O1195" s="40">
        <f>IF(ISNUMBER(SEARCH('Cross Reference'!E9,B1195)),N1195,"")</f>
        <v>1194</v>
      </c>
      <c r="P1195" s="4">
        <f>IFERROR(SMALL(O2:O5008,N1195),"")</f>
        <v>1194</v>
      </c>
    </row>
    <row r="1196" spans="1:16" ht="14.4" x14ac:dyDescent="0.3">
      <c r="A1196" s="11" t="s">
        <v>15</v>
      </c>
      <c r="B1196" s="10" t="s">
        <v>956</v>
      </c>
      <c r="C1196" s="47" t="s">
        <v>0</v>
      </c>
      <c r="D1196" s="37" t="s">
        <v>2640</v>
      </c>
      <c r="E1196" s="10" t="s">
        <v>83</v>
      </c>
      <c r="F1196" s="50" t="s">
        <v>1558</v>
      </c>
      <c r="G1196" t="s">
        <v>2617</v>
      </c>
      <c r="H1196" s="60" t="s">
        <v>1599</v>
      </c>
      <c r="I1196" s="60" t="s">
        <v>2618</v>
      </c>
      <c r="J1196" s="60" t="s">
        <v>2121</v>
      </c>
      <c r="K1196" s="101" t="s">
        <v>2619</v>
      </c>
      <c r="N1196" s="4">
        <f>ROWS(A2:A1196)</f>
        <v>1195</v>
      </c>
      <c r="O1196" s="40">
        <f>IF(ISNUMBER(SEARCH('Cross Reference'!E9,B1196)),N1196,"")</f>
        <v>1195</v>
      </c>
      <c r="P1196" s="4">
        <f>IFERROR(SMALL(O2:O5008,N1196),"")</f>
        <v>1195</v>
      </c>
    </row>
    <row r="1197" spans="1:16" ht="14.4" x14ac:dyDescent="0.3">
      <c r="A1197" s="11" t="s">
        <v>15</v>
      </c>
      <c r="B1197" s="10" t="s">
        <v>956</v>
      </c>
      <c r="C1197" s="47" t="s">
        <v>0</v>
      </c>
      <c r="D1197" s="37" t="s">
        <v>2640</v>
      </c>
      <c r="E1197" s="10" t="s">
        <v>63</v>
      </c>
      <c r="F1197" s="50" t="s">
        <v>1558</v>
      </c>
      <c r="G1197" t="s">
        <v>2617</v>
      </c>
      <c r="H1197" s="60" t="s">
        <v>1600</v>
      </c>
      <c r="I1197" s="60" t="s">
        <v>2618</v>
      </c>
      <c r="J1197" s="60" t="s">
        <v>2122</v>
      </c>
      <c r="K1197" s="101" t="s">
        <v>2619</v>
      </c>
      <c r="N1197" s="4">
        <f>ROWS(A2:A1197)</f>
        <v>1196</v>
      </c>
      <c r="O1197" s="40">
        <f>IF(ISNUMBER(SEARCH('Cross Reference'!E9,B1197)),N1197,"")</f>
        <v>1196</v>
      </c>
      <c r="P1197" s="4">
        <f>IFERROR(SMALL(O2:O5008,N1197),"")</f>
        <v>1196</v>
      </c>
    </row>
    <row r="1198" spans="1:16" ht="14.4" x14ac:dyDescent="0.3">
      <c r="A1198" s="11" t="s">
        <v>15</v>
      </c>
      <c r="B1198" s="10" t="s">
        <v>957</v>
      </c>
      <c r="C1198" s="4" t="s">
        <v>1507</v>
      </c>
      <c r="D1198" s="100" t="s">
        <v>2637</v>
      </c>
      <c r="E1198" s="10" t="s">
        <v>959</v>
      </c>
      <c r="F1198" s="50" t="s">
        <v>1563</v>
      </c>
      <c r="G1198" t="s">
        <v>2617</v>
      </c>
      <c r="H1198" s="60" t="s">
        <v>1911</v>
      </c>
      <c r="I1198" s="60" t="s">
        <v>2618</v>
      </c>
      <c r="J1198" s="60" t="s">
        <v>2433</v>
      </c>
      <c r="K1198" s="101" t="s">
        <v>2619</v>
      </c>
      <c r="N1198" s="4">
        <f>ROWS(A2:A1198)</f>
        <v>1197</v>
      </c>
      <c r="O1198" s="40">
        <f>IF(ISNUMBER(SEARCH('Cross Reference'!E9,B1198)),N1198,"")</f>
        <v>1197</v>
      </c>
      <c r="P1198" s="4">
        <f>IFERROR(SMALL(O2:O5008,N1198),"")</f>
        <v>1197</v>
      </c>
    </row>
    <row r="1199" spans="1:16" ht="14.4" x14ac:dyDescent="0.3">
      <c r="A1199" s="11" t="s">
        <v>15</v>
      </c>
      <c r="B1199" s="10" t="s">
        <v>957</v>
      </c>
      <c r="C1199" s="10" t="s">
        <v>1507</v>
      </c>
      <c r="D1199" s="100" t="s">
        <v>2637</v>
      </c>
      <c r="E1199" s="10" t="s">
        <v>958</v>
      </c>
      <c r="F1199" s="50" t="s">
        <v>1563</v>
      </c>
      <c r="G1199" t="s">
        <v>2617</v>
      </c>
      <c r="H1199" s="60" t="s">
        <v>1912</v>
      </c>
      <c r="I1199" s="60" t="s">
        <v>2618</v>
      </c>
      <c r="J1199" s="60" t="s">
        <v>2434</v>
      </c>
      <c r="K1199" s="101" t="s">
        <v>2619</v>
      </c>
      <c r="N1199" s="4">
        <f>ROWS(A2:A1199)</f>
        <v>1198</v>
      </c>
      <c r="O1199" s="40">
        <f>IF(ISNUMBER(SEARCH('Cross Reference'!E9,B1199)),N1199,"")</f>
        <v>1198</v>
      </c>
      <c r="P1199" s="4">
        <f>IFERROR(SMALL(O2:O5008,N1199),"")</f>
        <v>1198</v>
      </c>
    </row>
    <row r="1200" spans="1:16" ht="14.4" x14ac:dyDescent="0.3">
      <c r="A1200" s="11" t="s">
        <v>15</v>
      </c>
      <c r="B1200" s="10" t="s">
        <v>960</v>
      </c>
      <c r="C1200" s="10" t="s">
        <v>1507</v>
      </c>
      <c r="D1200" s="100" t="s">
        <v>2637</v>
      </c>
      <c r="E1200" s="10" t="s">
        <v>959</v>
      </c>
      <c r="F1200" s="50" t="s">
        <v>1563</v>
      </c>
      <c r="G1200" t="s">
        <v>2617</v>
      </c>
      <c r="H1200" s="60" t="s">
        <v>1911</v>
      </c>
      <c r="I1200" s="60" t="s">
        <v>2618</v>
      </c>
      <c r="J1200" s="60" t="s">
        <v>2433</v>
      </c>
      <c r="K1200" s="101" t="s">
        <v>2619</v>
      </c>
      <c r="N1200" s="4">
        <f>ROWS(A2:A1200)</f>
        <v>1199</v>
      </c>
      <c r="O1200" s="40">
        <f>IF(ISNUMBER(SEARCH('Cross Reference'!E9,B1200)),N1200,"")</f>
        <v>1199</v>
      </c>
      <c r="P1200" s="4">
        <f>IFERROR(SMALL(O2:O5008,N1200),"")</f>
        <v>1199</v>
      </c>
    </row>
    <row r="1201" spans="1:16" ht="14.4" x14ac:dyDescent="0.3">
      <c r="A1201" s="11" t="s">
        <v>15</v>
      </c>
      <c r="B1201" s="10" t="s">
        <v>960</v>
      </c>
      <c r="C1201" s="10" t="s">
        <v>1507</v>
      </c>
      <c r="D1201" s="100" t="s">
        <v>2637</v>
      </c>
      <c r="E1201" s="10" t="s">
        <v>958</v>
      </c>
      <c r="F1201" s="50" t="s">
        <v>1563</v>
      </c>
      <c r="G1201" t="s">
        <v>2617</v>
      </c>
      <c r="H1201" s="60" t="s">
        <v>1912</v>
      </c>
      <c r="I1201" s="60" t="s">
        <v>2618</v>
      </c>
      <c r="J1201" s="60" t="s">
        <v>2434</v>
      </c>
      <c r="K1201" s="101" t="s">
        <v>2619</v>
      </c>
      <c r="N1201" s="4">
        <f>ROWS(A2:A1201)</f>
        <v>1200</v>
      </c>
      <c r="O1201" s="40">
        <f>IF(ISNUMBER(SEARCH('Cross Reference'!E9,B1201)),N1201,"")</f>
        <v>1200</v>
      </c>
      <c r="P1201" s="4">
        <f>IFERROR(SMALL(O2:O5008,N1201),"")</f>
        <v>1200</v>
      </c>
    </row>
    <row r="1202" spans="1:16" ht="14.4" x14ac:dyDescent="0.3">
      <c r="A1202" s="11" t="s">
        <v>15</v>
      </c>
      <c r="B1202" s="10" t="s">
        <v>961</v>
      </c>
      <c r="C1202" s="47" t="s">
        <v>0</v>
      </c>
      <c r="D1202" s="37" t="s">
        <v>2640</v>
      </c>
      <c r="E1202" s="10" t="s">
        <v>963</v>
      </c>
      <c r="F1202" s="50" t="s">
        <v>1558</v>
      </c>
      <c r="G1202" t="s">
        <v>2617</v>
      </c>
      <c r="H1202" s="60" t="s">
        <v>1913</v>
      </c>
      <c r="I1202" s="60" t="s">
        <v>2618</v>
      </c>
      <c r="J1202" s="60" t="s">
        <v>2435</v>
      </c>
      <c r="K1202" s="101" t="s">
        <v>2619</v>
      </c>
      <c r="N1202" s="4">
        <f>ROWS(A2:A1202)</f>
        <v>1201</v>
      </c>
      <c r="O1202" s="40">
        <f>IF(ISNUMBER(SEARCH('Cross Reference'!E9,B1202)),N1202,"")</f>
        <v>1201</v>
      </c>
      <c r="P1202" s="4">
        <f>IFERROR(SMALL(O2:O5008,N1202),"")</f>
        <v>1201</v>
      </c>
    </row>
    <row r="1203" spans="1:16" ht="14.4" x14ac:dyDescent="0.3">
      <c r="A1203" s="11" t="s">
        <v>15</v>
      </c>
      <c r="B1203" s="10" t="s">
        <v>961</v>
      </c>
      <c r="C1203" s="47" t="s">
        <v>0</v>
      </c>
      <c r="D1203" s="37" t="s">
        <v>2640</v>
      </c>
      <c r="E1203" s="10" t="s">
        <v>962</v>
      </c>
      <c r="F1203" s="50" t="s">
        <v>1558</v>
      </c>
      <c r="G1203" t="s">
        <v>2617</v>
      </c>
      <c r="H1203" s="60" t="s">
        <v>1914</v>
      </c>
      <c r="I1203" s="60" t="s">
        <v>2618</v>
      </c>
      <c r="J1203" s="60" t="s">
        <v>2436</v>
      </c>
      <c r="K1203" s="101" t="s">
        <v>2619</v>
      </c>
      <c r="N1203" s="4">
        <f>ROWS(A2:A1203)</f>
        <v>1202</v>
      </c>
      <c r="O1203" s="40">
        <f>IF(ISNUMBER(SEARCH('Cross Reference'!E9,B1203)),N1203,"")</f>
        <v>1202</v>
      </c>
      <c r="P1203" s="4">
        <f>IFERROR(SMALL(O2:O5008,N1203),"")</f>
        <v>1202</v>
      </c>
    </row>
    <row r="1204" spans="1:16" ht="14.4" x14ac:dyDescent="0.3">
      <c r="A1204" s="11" t="s">
        <v>15</v>
      </c>
      <c r="B1204" s="10" t="s">
        <v>964</v>
      </c>
      <c r="C1204" s="47" t="s">
        <v>0</v>
      </c>
      <c r="D1204" s="37" t="s">
        <v>2640</v>
      </c>
      <c r="E1204" s="10" t="s">
        <v>963</v>
      </c>
      <c r="F1204" s="50" t="s">
        <v>1558</v>
      </c>
      <c r="G1204" t="s">
        <v>2617</v>
      </c>
      <c r="H1204" s="60" t="s">
        <v>1913</v>
      </c>
      <c r="I1204" s="60" t="s">
        <v>2618</v>
      </c>
      <c r="J1204" s="60" t="s">
        <v>2435</v>
      </c>
      <c r="K1204" s="101" t="s">
        <v>2619</v>
      </c>
      <c r="N1204" s="4">
        <f>ROWS(A2:A1204)</f>
        <v>1203</v>
      </c>
      <c r="O1204" s="40">
        <f>IF(ISNUMBER(SEARCH('Cross Reference'!E9,B1204)),N1204,"")</f>
        <v>1203</v>
      </c>
      <c r="P1204" s="4">
        <f>IFERROR(SMALL(O2:O5008,N1204),"")</f>
        <v>1203</v>
      </c>
    </row>
    <row r="1205" spans="1:16" ht="14.4" x14ac:dyDescent="0.3">
      <c r="A1205" s="11" t="s">
        <v>15</v>
      </c>
      <c r="B1205" s="10" t="s">
        <v>964</v>
      </c>
      <c r="C1205" s="47" t="s">
        <v>0</v>
      </c>
      <c r="D1205" s="37" t="s">
        <v>2640</v>
      </c>
      <c r="E1205" s="10" t="s">
        <v>962</v>
      </c>
      <c r="F1205" s="50" t="s">
        <v>1558</v>
      </c>
      <c r="G1205" t="s">
        <v>2617</v>
      </c>
      <c r="H1205" s="60" t="s">
        <v>1914</v>
      </c>
      <c r="I1205" s="60" t="s">
        <v>2618</v>
      </c>
      <c r="J1205" s="60" t="s">
        <v>2436</v>
      </c>
      <c r="K1205" s="101" t="s">
        <v>2619</v>
      </c>
      <c r="N1205" s="4">
        <f>ROWS(A2:A1205)</f>
        <v>1204</v>
      </c>
      <c r="O1205" s="40">
        <f>IF(ISNUMBER(SEARCH('Cross Reference'!E9,B1205)),N1205,"")</f>
        <v>1204</v>
      </c>
      <c r="P1205" s="4">
        <f>IFERROR(SMALL(O2:O5008,N1205),"")</f>
        <v>1204</v>
      </c>
    </row>
    <row r="1206" spans="1:16" ht="14.4" x14ac:dyDescent="0.3">
      <c r="A1206" s="11" t="s">
        <v>15</v>
      </c>
      <c r="B1206" s="10" t="s">
        <v>965</v>
      </c>
      <c r="C1206" s="47" t="s">
        <v>0</v>
      </c>
      <c r="D1206" s="37" t="s">
        <v>2640</v>
      </c>
      <c r="E1206" s="10" t="s">
        <v>82</v>
      </c>
      <c r="F1206" s="50" t="s">
        <v>1558</v>
      </c>
      <c r="G1206" t="s">
        <v>2617</v>
      </c>
      <c r="H1206" s="60" t="s">
        <v>1601</v>
      </c>
      <c r="I1206" s="60" t="s">
        <v>2618</v>
      </c>
      <c r="J1206" s="60" t="s">
        <v>2123</v>
      </c>
      <c r="K1206" s="101" t="s">
        <v>2619</v>
      </c>
      <c r="N1206" s="4">
        <f>ROWS(A2:A1206)</f>
        <v>1205</v>
      </c>
      <c r="O1206" s="40">
        <f>IF(ISNUMBER(SEARCH('Cross Reference'!E9,B1206)),N1206,"")</f>
        <v>1205</v>
      </c>
      <c r="P1206" s="4">
        <f>IFERROR(SMALL(O2:O5008,N1206),"")</f>
        <v>1205</v>
      </c>
    </row>
    <row r="1207" spans="1:16" ht="14.4" x14ac:dyDescent="0.3">
      <c r="A1207" s="11" t="s">
        <v>15</v>
      </c>
      <c r="B1207" s="10" t="s">
        <v>965</v>
      </c>
      <c r="C1207" s="47" t="s">
        <v>0</v>
      </c>
      <c r="D1207" s="37" t="s">
        <v>2640</v>
      </c>
      <c r="E1207" s="10" t="s">
        <v>61</v>
      </c>
      <c r="F1207" s="50" t="s">
        <v>1558</v>
      </c>
      <c r="G1207" t="s">
        <v>2617</v>
      </c>
      <c r="H1207" s="60" t="s">
        <v>1602</v>
      </c>
      <c r="I1207" s="60" t="s">
        <v>2618</v>
      </c>
      <c r="J1207" s="60" t="s">
        <v>2124</v>
      </c>
      <c r="K1207" s="101" t="s">
        <v>2619</v>
      </c>
      <c r="N1207" s="4">
        <f>ROWS(A2:A1207)</f>
        <v>1206</v>
      </c>
      <c r="O1207" s="40">
        <f>IF(ISNUMBER(SEARCH('Cross Reference'!E9,B1207)),N1207,"")</f>
        <v>1206</v>
      </c>
      <c r="P1207" s="4">
        <f>IFERROR(SMALL(O2:O5008,N1207),"")</f>
        <v>1206</v>
      </c>
    </row>
    <row r="1208" spans="1:16" ht="14.4" x14ac:dyDescent="0.3">
      <c r="A1208" s="11" t="s">
        <v>15</v>
      </c>
      <c r="B1208" s="10" t="s">
        <v>966</v>
      </c>
      <c r="C1208" s="47" t="s">
        <v>0</v>
      </c>
      <c r="D1208" s="37" t="s">
        <v>2640</v>
      </c>
      <c r="E1208" s="10" t="s">
        <v>82</v>
      </c>
      <c r="F1208" s="50" t="s">
        <v>1558</v>
      </c>
      <c r="G1208" t="s">
        <v>2617</v>
      </c>
      <c r="H1208" s="60" t="s">
        <v>1601</v>
      </c>
      <c r="I1208" s="60" t="s">
        <v>2618</v>
      </c>
      <c r="J1208" s="60" t="s">
        <v>2123</v>
      </c>
      <c r="K1208" s="101" t="s">
        <v>2619</v>
      </c>
      <c r="N1208" s="4">
        <f>ROWS(A2:A1208)</f>
        <v>1207</v>
      </c>
      <c r="O1208" s="40">
        <f>IF(ISNUMBER(SEARCH('Cross Reference'!E9,B1208)),N1208,"")</f>
        <v>1207</v>
      </c>
      <c r="P1208" s="4">
        <f>IFERROR(SMALL(O2:O5008,N1208),"")</f>
        <v>1207</v>
      </c>
    </row>
    <row r="1209" spans="1:16" ht="14.4" x14ac:dyDescent="0.3">
      <c r="A1209" s="11" t="s">
        <v>15</v>
      </c>
      <c r="B1209" s="10" t="s">
        <v>966</v>
      </c>
      <c r="C1209" s="47" t="s">
        <v>0</v>
      </c>
      <c r="D1209" s="37" t="s">
        <v>2640</v>
      </c>
      <c r="E1209" s="10" t="s">
        <v>61</v>
      </c>
      <c r="F1209" s="50" t="s">
        <v>1558</v>
      </c>
      <c r="G1209" t="s">
        <v>2617</v>
      </c>
      <c r="H1209" s="60" t="s">
        <v>1602</v>
      </c>
      <c r="I1209" s="60" t="s">
        <v>2618</v>
      </c>
      <c r="J1209" s="60" t="s">
        <v>2124</v>
      </c>
      <c r="K1209" s="101" t="s">
        <v>2619</v>
      </c>
      <c r="N1209" s="4">
        <f>ROWS(A2:A1209)</f>
        <v>1208</v>
      </c>
      <c r="O1209" s="40">
        <f>IF(ISNUMBER(SEARCH('Cross Reference'!E9,B1209)),N1209,"")</f>
        <v>1208</v>
      </c>
      <c r="P1209" s="4">
        <f>IFERROR(SMALL(O2:O5008,N1209),"")</f>
        <v>1208</v>
      </c>
    </row>
    <row r="1210" spans="1:16" ht="14.4" x14ac:dyDescent="0.3">
      <c r="A1210" s="11" t="s">
        <v>15</v>
      </c>
      <c r="B1210" s="10" t="s">
        <v>967</v>
      </c>
      <c r="C1210" s="10" t="s">
        <v>1507</v>
      </c>
      <c r="D1210" s="100" t="s">
        <v>2637</v>
      </c>
      <c r="E1210" s="10" t="s">
        <v>969</v>
      </c>
      <c r="F1210" s="50" t="s">
        <v>1563</v>
      </c>
      <c r="G1210" t="s">
        <v>2617</v>
      </c>
      <c r="H1210" s="60" t="s">
        <v>1915</v>
      </c>
      <c r="I1210" s="60" t="s">
        <v>2618</v>
      </c>
      <c r="J1210" s="60" t="s">
        <v>2437</v>
      </c>
      <c r="K1210" s="101" t="s">
        <v>2619</v>
      </c>
      <c r="N1210" s="4">
        <f>ROWS(A2:A1210)</f>
        <v>1209</v>
      </c>
      <c r="O1210" s="40">
        <f>IF(ISNUMBER(SEARCH('Cross Reference'!E9,B1210)),N1210,"")</f>
        <v>1209</v>
      </c>
      <c r="P1210" s="4">
        <f>IFERROR(SMALL(O2:O5008,N1210),"")</f>
        <v>1209</v>
      </c>
    </row>
    <row r="1211" spans="1:16" ht="14.4" x14ac:dyDescent="0.3">
      <c r="A1211" s="11" t="s">
        <v>15</v>
      </c>
      <c r="B1211" s="10" t="s">
        <v>967</v>
      </c>
      <c r="C1211" s="10" t="s">
        <v>1507</v>
      </c>
      <c r="D1211" s="100" t="s">
        <v>2637</v>
      </c>
      <c r="E1211" s="10" t="s">
        <v>968</v>
      </c>
      <c r="F1211" s="50" t="s">
        <v>1563</v>
      </c>
      <c r="G1211" t="s">
        <v>2617</v>
      </c>
      <c r="H1211" s="60" t="s">
        <v>1916</v>
      </c>
      <c r="I1211" s="60" t="s">
        <v>2618</v>
      </c>
      <c r="J1211" s="60" t="s">
        <v>2438</v>
      </c>
      <c r="K1211" s="101" t="s">
        <v>2619</v>
      </c>
      <c r="N1211" s="4">
        <f>ROWS(A2:A1211)</f>
        <v>1210</v>
      </c>
      <c r="O1211" s="40">
        <f>IF(ISNUMBER(SEARCH('Cross Reference'!E9,B1211)),N1211,"")</f>
        <v>1210</v>
      </c>
      <c r="P1211" s="4">
        <f>IFERROR(SMALL(O2:O5008,N1211),"")</f>
        <v>1210</v>
      </c>
    </row>
    <row r="1212" spans="1:16" ht="14.4" x14ac:dyDescent="0.3">
      <c r="A1212" s="11" t="s">
        <v>15</v>
      </c>
      <c r="B1212" s="10" t="s">
        <v>970</v>
      </c>
      <c r="C1212" s="10" t="s">
        <v>1507</v>
      </c>
      <c r="D1212" s="100" t="s">
        <v>2637</v>
      </c>
      <c r="E1212" s="10" t="s">
        <v>969</v>
      </c>
      <c r="F1212" s="50" t="s">
        <v>1563</v>
      </c>
      <c r="G1212" t="s">
        <v>2617</v>
      </c>
      <c r="H1212" s="60" t="s">
        <v>1915</v>
      </c>
      <c r="I1212" s="60" t="s">
        <v>2618</v>
      </c>
      <c r="J1212" s="60" t="s">
        <v>2437</v>
      </c>
      <c r="K1212" s="101" t="s">
        <v>2619</v>
      </c>
      <c r="N1212" s="4">
        <f>ROWS(A2:A1212)</f>
        <v>1211</v>
      </c>
      <c r="O1212" s="40">
        <f>IF(ISNUMBER(SEARCH('Cross Reference'!E9,B1212)),N1212,"")</f>
        <v>1211</v>
      </c>
      <c r="P1212" s="4">
        <f>IFERROR(SMALL(O2:O5008,N1212),"")</f>
        <v>1211</v>
      </c>
    </row>
    <row r="1213" spans="1:16" ht="14.4" x14ac:dyDescent="0.3">
      <c r="A1213" s="11" t="s">
        <v>15</v>
      </c>
      <c r="B1213" s="10" t="s">
        <v>970</v>
      </c>
      <c r="C1213" s="10" t="s">
        <v>1507</v>
      </c>
      <c r="D1213" s="100" t="s">
        <v>2637</v>
      </c>
      <c r="E1213" s="10" t="s">
        <v>968</v>
      </c>
      <c r="F1213" s="50" t="s">
        <v>1563</v>
      </c>
      <c r="G1213" t="s">
        <v>2617</v>
      </c>
      <c r="H1213" s="60" t="s">
        <v>1916</v>
      </c>
      <c r="I1213" s="60" t="s">
        <v>2618</v>
      </c>
      <c r="J1213" s="60" t="s">
        <v>2438</v>
      </c>
      <c r="K1213" s="101" t="s">
        <v>2619</v>
      </c>
      <c r="N1213" s="4">
        <f>ROWS(A2:A1213)</f>
        <v>1212</v>
      </c>
      <c r="O1213" s="40">
        <f>IF(ISNUMBER(SEARCH('Cross Reference'!E9,B1213)),N1213,"")</f>
        <v>1212</v>
      </c>
      <c r="P1213" s="4">
        <f>IFERROR(SMALL(O2:O5008,N1213),"")</f>
        <v>1212</v>
      </c>
    </row>
    <row r="1214" spans="1:16" ht="14.4" x14ac:dyDescent="0.3">
      <c r="A1214" s="11" t="s">
        <v>15</v>
      </c>
      <c r="B1214" s="10" t="s">
        <v>971</v>
      </c>
      <c r="C1214" s="47" t="s">
        <v>0</v>
      </c>
      <c r="D1214" s="37" t="s">
        <v>2640</v>
      </c>
      <c r="E1214" s="10" t="s">
        <v>973</v>
      </c>
      <c r="F1214" s="50" t="s">
        <v>1558</v>
      </c>
      <c r="G1214" t="s">
        <v>2617</v>
      </c>
      <c r="H1214" s="60" t="s">
        <v>1917</v>
      </c>
      <c r="I1214" s="60" t="s">
        <v>2618</v>
      </c>
      <c r="J1214" s="60" t="s">
        <v>2439</v>
      </c>
      <c r="K1214" s="101" t="s">
        <v>2619</v>
      </c>
      <c r="N1214" s="4">
        <f>ROWS(A2:A1214)</f>
        <v>1213</v>
      </c>
      <c r="O1214" s="40">
        <f>IF(ISNUMBER(SEARCH('Cross Reference'!E9,B1214)),N1214,"")</f>
        <v>1213</v>
      </c>
      <c r="P1214" s="4">
        <f>IFERROR(SMALL(O2:O5008,N1214),"")</f>
        <v>1213</v>
      </c>
    </row>
    <row r="1215" spans="1:16" ht="14.4" x14ac:dyDescent="0.3">
      <c r="A1215" s="11" t="s">
        <v>15</v>
      </c>
      <c r="B1215" s="10" t="s">
        <v>971</v>
      </c>
      <c r="C1215" s="47" t="s">
        <v>0</v>
      </c>
      <c r="D1215" s="37" t="s">
        <v>2640</v>
      </c>
      <c r="E1215" s="10" t="s">
        <v>972</v>
      </c>
      <c r="F1215" s="50" t="s">
        <v>1558</v>
      </c>
      <c r="G1215" t="s">
        <v>2617</v>
      </c>
      <c r="H1215" s="60" t="s">
        <v>1918</v>
      </c>
      <c r="I1215" s="60" t="s">
        <v>2618</v>
      </c>
      <c r="J1215" s="60" t="s">
        <v>2440</v>
      </c>
      <c r="K1215" s="101" t="s">
        <v>2619</v>
      </c>
      <c r="N1215" s="4">
        <f>ROWS(A2:A1215)</f>
        <v>1214</v>
      </c>
      <c r="O1215" s="40">
        <f>IF(ISNUMBER(SEARCH('Cross Reference'!E9,B1215)),N1215,"")</f>
        <v>1214</v>
      </c>
      <c r="P1215" s="4">
        <f>IFERROR(SMALL(O2:O5008,N1215),"")</f>
        <v>1214</v>
      </c>
    </row>
    <row r="1216" spans="1:16" ht="14.4" x14ac:dyDescent="0.3">
      <c r="A1216" s="11" t="s">
        <v>15</v>
      </c>
      <c r="B1216" s="10" t="s">
        <v>974</v>
      </c>
      <c r="C1216" s="47" t="s">
        <v>0</v>
      </c>
      <c r="D1216" s="37" t="s">
        <v>2640</v>
      </c>
      <c r="E1216" s="10" t="s">
        <v>973</v>
      </c>
      <c r="F1216" s="50" t="s">
        <v>1558</v>
      </c>
      <c r="G1216" t="s">
        <v>2617</v>
      </c>
      <c r="H1216" s="60" t="s">
        <v>1917</v>
      </c>
      <c r="I1216" s="60" t="s">
        <v>2618</v>
      </c>
      <c r="J1216" s="60" t="s">
        <v>2439</v>
      </c>
      <c r="K1216" s="101" t="s">
        <v>2619</v>
      </c>
      <c r="N1216" s="4">
        <f>ROWS(A2:A1216)</f>
        <v>1215</v>
      </c>
      <c r="O1216" s="40">
        <f>IF(ISNUMBER(SEARCH('Cross Reference'!E9,B1216)),N1216,"")</f>
        <v>1215</v>
      </c>
      <c r="P1216" s="4">
        <f>IFERROR(SMALL(O2:O5008,N1216),"")</f>
        <v>1215</v>
      </c>
    </row>
    <row r="1217" spans="1:16" ht="14.4" x14ac:dyDescent="0.3">
      <c r="A1217" s="11" t="s">
        <v>15</v>
      </c>
      <c r="B1217" s="10" t="s">
        <v>974</v>
      </c>
      <c r="C1217" s="47" t="s">
        <v>0</v>
      </c>
      <c r="D1217" s="37" t="s">
        <v>2640</v>
      </c>
      <c r="E1217" s="10" t="s">
        <v>972</v>
      </c>
      <c r="F1217" s="50" t="s">
        <v>1558</v>
      </c>
      <c r="G1217" t="s">
        <v>2617</v>
      </c>
      <c r="H1217" s="60" t="s">
        <v>1918</v>
      </c>
      <c r="I1217" s="60" t="s">
        <v>2618</v>
      </c>
      <c r="J1217" s="60" t="s">
        <v>2440</v>
      </c>
      <c r="K1217" s="101" t="s">
        <v>2619</v>
      </c>
      <c r="N1217" s="4">
        <f>ROWS(A2:A1217)</f>
        <v>1216</v>
      </c>
      <c r="O1217" s="40">
        <f>IF(ISNUMBER(SEARCH('Cross Reference'!E9,B1217)),N1217,"")</f>
        <v>1216</v>
      </c>
      <c r="P1217" s="4">
        <f>IFERROR(SMALL(O2:O5008,N1217),"")</f>
        <v>1216</v>
      </c>
    </row>
    <row r="1218" spans="1:16" ht="14.4" x14ac:dyDescent="0.3">
      <c r="A1218" s="11" t="s">
        <v>15</v>
      </c>
      <c r="B1218" s="10" t="s">
        <v>975</v>
      </c>
      <c r="C1218" s="47" t="s">
        <v>0</v>
      </c>
      <c r="D1218" s="37" t="s">
        <v>2640</v>
      </c>
      <c r="E1218" s="10" t="s">
        <v>81</v>
      </c>
      <c r="F1218" s="50" t="s">
        <v>1558</v>
      </c>
      <c r="G1218" t="s">
        <v>2617</v>
      </c>
      <c r="H1218" s="60" t="s">
        <v>1603</v>
      </c>
      <c r="I1218" s="60" t="s">
        <v>2618</v>
      </c>
      <c r="J1218" s="60" t="s">
        <v>2125</v>
      </c>
      <c r="K1218" s="101" t="s">
        <v>2619</v>
      </c>
      <c r="N1218" s="4">
        <f>ROWS(A2:A1218)</f>
        <v>1217</v>
      </c>
      <c r="O1218" s="40">
        <f>IF(ISNUMBER(SEARCH('Cross Reference'!E9,B1218)),N1218,"")</f>
        <v>1217</v>
      </c>
      <c r="P1218" s="4">
        <f>IFERROR(SMALL(O2:O5008,N1218),"")</f>
        <v>1217</v>
      </c>
    </row>
    <row r="1219" spans="1:16" ht="14.4" x14ac:dyDescent="0.3">
      <c r="A1219" s="11" t="s">
        <v>15</v>
      </c>
      <c r="B1219" s="10" t="s">
        <v>975</v>
      </c>
      <c r="C1219" s="47" t="s">
        <v>0</v>
      </c>
      <c r="D1219" s="37" t="s">
        <v>2640</v>
      </c>
      <c r="E1219" s="10" t="s">
        <v>59</v>
      </c>
      <c r="F1219" s="50" t="s">
        <v>1558</v>
      </c>
      <c r="G1219" t="s">
        <v>2617</v>
      </c>
      <c r="H1219" s="60" t="s">
        <v>1604</v>
      </c>
      <c r="I1219" s="60" t="s">
        <v>2618</v>
      </c>
      <c r="J1219" s="60" t="s">
        <v>2126</v>
      </c>
      <c r="K1219" s="101" t="s">
        <v>2619</v>
      </c>
      <c r="N1219" s="4">
        <f>ROWS(A2:A1219)</f>
        <v>1218</v>
      </c>
      <c r="O1219" s="40">
        <f>IF(ISNUMBER(SEARCH('Cross Reference'!E9,B1219)),N1219,"")</f>
        <v>1218</v>
      </c>
      <c r="P1219" s="4">
        <f>IFERROR(SMALL(O2:O5008,N1219),"")</f>
        <v>1218</v>
      </c>
    </row>
    <row r="1220" spans="1:16" ht="14.4" x14ac:dyDescent="0.3">
      <c r="A1220" s="11" t="s">
        <v>15</v>
      </c>
      <c r="B1220" s="10" t="s">
        <v>976</v>
      </c>
      <c r="C1220" s="47" t="s">
        <v>0</v>
      </c>
      <c r="D1220" s="37" t="s">
        <v>2640</v>
      </c>
      <c r="E1220" s="10" t="s">
        <v>81</v>
      </c>
      <c r="F1220" s="50" t="s">
        <v>1558</v>
      </c>
      <c r="G1220" t="s">
        <v>2617</v>
      </c>
      <c r="H1220" s="60" t="s">
        <v>1603</v>
      </c>
      <c r="I1220" s="60" t="s">
        <v>2618</v>
      </c>
      <c r="J1220" s="60" t="s">
        <v>2125</v>
      </c>
      <c r="K1220" s="101" t="s">
        <v>2619</v>
      </c>
      <c r="N1220" s="4">
        <f>ROWS(A2:A1220)</f>
        <v>1219</v>
      </c>
      <c r="O1220" s="40">
        <f>IF(ISNUMBER(SEARCH('Cross Reference'!E9,B1220)),N1220,"")</f>
        <v>1219</v>
      </c>
      <c r="P1220" s="4">
        <f>IFERROR(SMALL(O2:O5008,N1220),"")</f>
        <v>1219</v>
      </c>
    </row>
    <row r="1221" spans="1:16" ht="14.4" x14ac:dyDescent="0.3">
      <c r="A1221" s="11" t="s">
        <v>15</v>
      </c>
      <c r="B1221" s="10" t="s">
        <v>976</v>
      </c>
      <c r="C1221" s="47" t="s">
        <v>0</v>
      </c>
      <c r="D1221" s="37" t="s">
        <v>2640</v>
      </c>
      <c r="E1221" s="10" t="s">
        <v>59</v>
      </c>
      <c r="F1221" s="50" t="s">
        <v>1558</v>
      </c>
      <c r="G1221" t="s">
        <v>2617</v>
      </c>
      <c r="H1221" s="60" t="s">
        <v>1604</v>
      </c>
      <c r="I1221" s="60" t="s">
        <v>2618</v>
      </c>
      <c r="J1221" s="60" t="s">
        <v>2126</v>
      </c>
      <c r="K1221" s="101" t="s">
        <v>2619</v>
      </c>
      <c r="N1221" s="4">
        <f>ROWS(A2:A1221)</f>
        <v>1220</v>
      </c>
      <c r="O1221" s="40">
        <f>IF(ISNUMBER(SEARCH('Cross Reference'!E9,B1221)),N1221,"")</f>
        <v>1220</v>
      </c>
      <c r="P1221" s="4">
        <f>IFERROR(SMALL(O2:O5008,N1221),"")</f>
        <v>1220</v>
      </c>
    </row>
    <row r="1222" spans="1:16" ht="14.4" x14ac:dyDescent="0.3">
      <c r="A1222" s="11" t="s">
        <v>15</v>
      </c>
      <c r="B1222" s="10" t="s">
        <v>977</v>
      </c>
      <c r="C1222" s="10" t="s">
        <v>1507</v>
      </c>
      <c r="D1222" s="100" t="s">
        <v>2637</v>
      </c>
      <c r="E1222" s="10" t="s">
        <v>979</v>
      </c>
      <c r="F1222" s="50" t="s">
        <v>1563</v>
      </c>
      <c r="G1222" t="s">
        <v>2617</v>
      </c>
      <c r="H1222" s="60" t="s">
        <v>1919</v>
      </c>
      <c r="I1222" s="60" t="s">
        <v>2618</v>
      </c>
      <c r="J1222" s="60" t="s">
        <v>2441</v>
      </c>
      <c r="K1222" s="101" t="s">
        <v>2619</v>
      </c>
      <c r="N1222" s="4">
        <f>ROWS(A2:A1222)</f>
        <v>1221</v>
      </c>
      <c r="O1222" s="40">
        <f>IF(ISNUMBER(SEARCH('Cross Reference'!E9,B1222)),N1222,"")</f>
        <v>1221</v>
      </c>
      <c r="P1222" s="4">
        <f>IFERROR(SMALL(O2:O5008,N1222),"")</f>
        <v>1221</v>
      </c>
    </row>
    <row r="1223" spans="1:16" ht="14.4" x14ac:dyDescent="0.3">
      <c r="A1223" s="11" t="s">
        <v>15</v>
      </c>
      <c r="B1223" s="10" t="s">
        <v>977</v>
      </c>
      <c r="C1223" s="10" t="s">
        <v>1507</v>
      </c>
      <c r="D1223" s="100" t="s">
        <v>2637</v>
      </c>
      <c r="E1223" s="10" t="s">
        <v>978</v>
      </c>
      <c r="F1223" s="50" t="s">
        <v>1563</v>
      </c>
      <c r="G1223" t="s">
        <v>2617</v>
      </c>
      <c r="H1223" s="60" t="s">
        <v>1920</v>
      </c>
      <c r="I1223" s="60" t="s">
        <v>2618</v>
      </c>
      <c r="J1223" s="60" t="s">
        <v>2442</v>
      </c>
      <c r="K1223" s="101" t="s">
        <v>2619</v>
      </c>
      <c r="N1223" s="4">
        <f>ROWS(A2:A1223)</f>
        <v>1222</v>
      </c>
      <c r="O1223" s="40">
        <f>IF(ISNUMBER(SEARCH('Cross Reference'!E9,B1223)),N1223,"")</f>
        <v>1222</v>
      </c>
      <c r="P1223" s="4">
        <f>IFERROR(SMALL(O2:O5008,N1223),"")</f>
        <v>1222</v>
      </c>
    </row>
    <row r="1224" spans="1:16" ht="14.4" x14ac:dyDescent="0.3">
      <c r="A1224" s="11" t="s">
        <v>15</v>
      </c>
      <c r="B1224" s="10" t="s">
        <v>980</v>
      </c>
      <c r="C1224" s="10" t="s">
        <v>1507</v>
      </c>
      <c r="D1224" s="100" t="s">
        <v>2637</v>
      </c>
      <c r="E1224" s="10" t="s">
        <v>979</v>
      </c>
      <c r="F1224" s="50" t="s">
        <v>1563</v>
      </c>
      <c r="G1224" t="s">
        <v>2617</v>
      </c>
      <c r="H1224" s="60" t="s">
        <v>1919</v>
      </c>
      <c r="I1224" s="60" t="s">
        <v>2618</v>
      </c>
      <c r="J1224" s="60" t="s">
        <v>2441</v>
      </c>
      <c r="K1224" s="101" t="s">
        <v>2619</v>
      </c>
      <c r="N1224" s="4">
        <f>ROWS(A2:A1224)</f>
        <v>1223</v>
      </c>
      <c r="O1224" s="40">
        <f>IF(ISNUMBER(SEARCH('Cross Reference'!E9,B1224)),N1224,"")</f>
        <v>1223</v>
      </c>
      <c r="P1224" s="4">
        <f>IFERROR(SMALL(O2:O5008,N1224),"")</f>
        <v>1223</v>
      </c>
    </row>
    <row r="1225" spans="1:16" ht="14.4" x14ac:dyDescent="0.3">
      <c r="A1225" s="11" t="s">
        <v>15</v>
      </c>
      <c r="B1225" s="10" t="s">
        <v>980</v>
      </c>
      <c r="C1225" s="10" t="s">
        <v>1507</v>
      </c>
      <c r="D1225" s="100" t="s">
        <v>2637</v>
      </c>
      <c r="E1225" s="10" t="s">
        <v>978</v>
      </c>
      <c r="F1225" s="50" t="s">
        <v>1563</v>
      </c>
      <c r="G1225" t="s">
        <v>2617</v>
      </c>
      <c r="H1225" s="60" t="s">
        <v>1920</v>
      </c>
      <c r="I1225" s="60" t="s">
        <v>2618</v>
      </c>
      <c r="J1225" s="60" t="s">
        <v>2442</v>
      </c>
      <c r="K1225" s="101" t="s">
        <v>2619</v>
      </c>
      <c r="N1225" s="4">
        <f>ROWS(A2:A1225)</f>
        <v>1224</v>
      </c>
      <c r="O1225" s="40">
        <f>IF(ISNUMBER(SEARCH('Cross Reference'!E9,B1225)),N1225,"")</f>
        <v>1224</v>
      </c>
      <c r="P1225" s="4">
        <f>IFERROR(SMALL(O2:O5008,N1225),"")</f>
        <v>1224</v>
      </c>
    </row>
    <row r="1226" spans="1:16" ht="14.4" x14ac:dyDescent="0.3">
      <c r="A1226" s="11" t="s">
        <v>15</v>
      </c>
      <c r="B1226" s="10" t="s">
        <v>985</v>
      </c>
      <c r="C1226" s="47" t="s">
        <v>0</v>
      </c>
      <c r="D1226" s="37" t="s">
        <v>2640</v>
      </c>
      <c r="E1226" s="10" t="s">
        <v>982</v>
      </c>
      <c r="F1226" s="50" t="s">
        <v>1558</v>
      </c>
      <c r="G1226" t="s">
        <v>2617</v>
      </c>
      <c r="H1226" s="60" t="s">
        <v>1921</v>
      </c>
      <c r="I1226" s="60" t="s">
        <v>2618</v>
      </c>
      <c r="J1226" s="60" t="s">
        <v>2443</v>
      </c>
      <c r="K1226" s="101" t="s">
        <v>2619</v>
      </c>
      <c r="N1226" s="4">
        <f>ROWS(A2:A1226)</f>
        <v>1225</v>
      </c>
      <c r="O1226" s="40">
        <f>IF(ISNUMBER(SEARCH('Cross Reference'!E9,B1226)),N1226,"")</f>
        <v>1225</v>
      </c>
      <c r="P1226" s="4">
        <f>IFERROR(SMALL(O2:O5008,N1226),"")</f>
        <v>1225</v>
      </c>
    </row>
    <row r="1227" spans="1:16" ht="14.4" x14ac:dyDescent="0.3">
      <c r="A1227" s="11" t="s">
        <v>15</v>
      </c>
      <c r="B1227" s="10" t="s">
        <v>985</v>
      </c>
      <c r="C1227" s="47" t="s">
        <v>0</v>
      </c>
      <c r="D1227" s="37" t="s">
        <v>2640</v>
      </c>
      <c r="E1227" s="10" t="s">
        <v>981</v>
      </c>
      <c r="F1227" s="50" t="s">
        <v>1558</v>
      </c>
      <c r="G1227" t="s">
        <v>2617</v>
      </c>
      <c r="H1227" s="60" t="s">
        <v>1922</v>
      </c>
      <c r="I1227" s="60" t="s">
        <v>2618</v>
      </c>
      <c r="J1227" s="60" t="s">
        <v>2444</v>
      </c>
      <c r="K1227" s="101" t="s">
        <v>2619</v>
      </c>
      <c r="N1227" s="4">
        <f>ROWS(A2:A1227)</f>
        <v>1226</v>
      </c>
      <c r="O1227" s="40">
        <f>IF(ISNUMBER(SEARCH('Cross Reference'!E9,B1227)),N1227,"")</f>
        <v>1226</v>
      </c>
      <c r="P1227" s="4">
        <f>IFERROR(SMALL(O2:O5008,N1227),"")</f>
        <v>1226</v>
      </c>
    </row>
    <row r="1228" spans="1:16" ht="14.4" x14ac:dyDescent="0.3">
      <c r="A1228" s="11" t="s">
        <v>15</v>
      </c>
      <c r="B1228" s="10" t="s">
        <v>986</v>
      </c>
      <c r="C1228" s="47" t="s">
        <v>0</v>
      </c>
      <c r="D1228" s="37" t="s">
        <v>2640</v>
      </c>
      <c r="E1228" s="10" t="s">
        <v>982</v>
      </c>
      <c r="F1228" s="50" t="s">
        <v>1558</v>
      </c>
      <c r="G1228" t="s">
        <v>2617</v>
      </c>
      <c r="H1228" s="60" t="s">
        <v>1921</v>
      </c>
      <c r="I1228" s="60" t="s">
        <v>2618</v>
      </c>
      <c r="J1228" s="60" t="s">
        <v>2443</v>
      </c>
      <c r="K1228" s="101" t="s">
        <v>2619</v>
      </c>
      <c r="N1228" s="4">
        <f>ROWS(A2:A1228)</f>
        <v>1227</v>
      </c>
      <c r="O1228" s="40">
        <f>IF(ISNUMBER(SEARCH('Cross Reference'!E9,B1228)),N1228,"")</f>
        <v>1227</v>
      </c>
      <c r="P1228" s="4">
        <f>IFERROR(SMALL(O2:O5008,N1228),"")</f>
        <v>1227</v>
      </c>
    </row>
    <row r="1229" spans="1:16" ht="14.4" x14ac:dyDescent="0.3">
      <c r="A1229" s="11" t="s">
        <v>15</v>
      </c>
      <c r="B1229" s="10" t="s">
        <v>986</v>
      </c>
      <c r="C1229" s="47" t="s">
        <v>0</v>
      </c>
      <c r="D1229" s="37" t="s">
        <v>2640</v>
      </c>
      <c r="E1229" s="10" t="s">
        <v>981</v>
      </c>
      <c r="F1229" s="50" t="s">
        <v>1558</v>
      </c>
      <c r="G1229" t="s">
        <v>2617</v>
      </c>
      <c r="H1229" s="60" t="s">
        <v>1922</v>
      </c>
      <c r="I1229" s="60" t="s">
        <v>2618</v>
      </c>
      <c r="J1229" s="60" t="s">
        <v>2444</v>
      </c>
      <c r="K1229" s="101" t="s">
        <v>2619</v>
      </c>
      <c r="N1229" s="4">
        <f>ROWS(A2:A1229)</f>
        <v>1228</v>
      </c>
      <c r="O1229" s="40">
        <f>IF(ISNUMBER(SEARCH('Cross Reference'!E9,B1229)),N1229,"")</f>
        <v>1228</v>
      </c>
      <c r="P1229" s="4">
        <f>IFERROR(SMALL(O2:O5008,N1229),"")</f>
        <v>1228</v>
      </c>
    </row>
    <row r="1230" spans="1:16" ht="14.4" x14ac:dyDescent="0.3">
      <c r="A1230" s="11" t="s">
        <v>15</v>
      </c>
      <c r="B1230" s="10" t="s">
        <v>987</v>
      </c>
      <c r="C1230" s="47" t="s">
        <v>0</v>
      </c>
      <c r="D1230" s="37" t="s">
        <v>2640</v>
      </c>
      <c r="E1230" s="10" t="s">
        <v>80</v>
      </c>
      <c r="F1230" s="50" t="s">
        <v>1558</v>
      </c>
      <c r="G1230" t="s">
        <v>2617</v>
      </c>
      <c r="H1230" s="60" t="s">
        <v>1605</v>
      </c>
      <c r="I1230" s="60" t="s">
        <v>2618</v>
      </c>
      <c r="J1230" s="60" t="s">
        <v>2127</v>
      </c>
      <c r="K1230" s="101" t="s">
        <v>2619</v>
      </c>
      <c r="N1230" s="4">
        <f>ROWS(A2:A1230)</f>
        <v>1229</v>
      </c>
      <c r="O1230" s="40">
        <f>IF(ISNUMBER(SEARCH('Cross Reference'!E9,B1230)),N1230,"")</f>
        <v>1229</v>
      </c>
      <c r="P1230" s="4">
        <f>IFERROR(SMALL(O2:O5008,N1230),"")</f>
        <v>1229</v>
      </c>
    </row>
    <row r="1231" spans="1:16" ht="14.4" x14ac:dyDescent="0.3">
      <c r="A1231" s="11" t="s">
        <v>15</v>
      </c>
      <c r="B1231" s="10" t="s">
        <v>987</v>
      </c>
      <c r="C1231" s="47" t="s">
        <v>0</v>
      </c>
      <c r="D1231" s="37" t="s">
        <v>2640</v>
      </c>
      <c r="E1231" s="10" t="s">
        <v>57</v>
      </c>
      <c r="F1231" s="50" t="s">
        <v>1558</v>
      </c>
      <c r="G1231" t="s">
        <v>2617</v>
      </c>
      <c r="H1231" s="60" t="s">
        <v>1606</v>
      </c>
      <c r="I1231" s="60" t="s">
        <v>2618</v>
      </c>
      <c r="J1231" s="60" t="s">
        <v>2128</v>
      </c>
      <c r="K1231" s="101" t="s">
        <v>2619</v>
      </c>
      <c r="N1231" s="4">
        <f>ROWS(A2:A1231)</f>
        <v>1230</v>
      </c>
      <c r="O1231" s="40">
        <f>IF(ISNUMBER(SEARCH('Cross Reference'!E9,B1231)),N1231,"")</f>
        <v>1230</v>
      </c>
      <c r="P1231" s="4">
        <f>IFERROR(SMALL(O2:O5008,N1231),"")</f>
        <v>1230</v>
      </c>
    </row>
    <row r="1232" spans="1:16" ht="14.4" x14ac:dyDescent="0.3">
      <c r="A1232" s="11" t="s">
        <v>15</v>
      </c>
      <c r="B1232" s="10" t="s">
        <v>988</v>
      </c>
      <c r="C1232" s="47" t="s">
        <v>0</v>
      </c>
      <c r="D1232" s="37" t="s">
        <v>2640</v>
      </c>
      <c r="E1232" s="10" t="s">
        <v>80</v>
      </c>
      <c r="F1232" s="50" t="s">
        <v>1558</v>
      </c>
      <c r="G1232" t="s">
        <v>2617</v>
      </c>
      <c r="H1232" s="60" t="s">
        <v>1605</v>
      </c>
      <c r="I1232" s="60" t="s">
        <v>2618</v>
      </c>
      <c r="J1232" s="60" t="s">
        <v>2127</v>
      </c>
      <c r="K1232" s="101" t="s">
        <v>2619</v>
      </c>
      <c r="N1232" s="4">
        <f>ROWS(A2:A1232)</f>
        <v>1231</v>
      </c>
      <c r="O1232" s="40">
        <f>IF(ISNUMBER(SEARCH('Cross Reference'!E9,B1232)),N1232,"")</f>
        <v>1231</v>
      </c>
      <c r="P1232" s="4">
        <f>IFERROR(SMALL(O2:O5008,N1232),"")</f>
        <v>1231</v>
      </c>
    </row>
    <row r="1233" spans="1:16" ht="14.4" x14ac:dyDescent="0.3">
      <c r="A1233" s="11" t="s">
        <v>15</v>
      </c>
      <c r="B1233" s="10" t="s">
        <v>988</v>
      </c>
      <c r="C1233" s="47" t="s">
        <v>0</v>
      </c>
      <c r="D1233" s="37" t="s">
        <v>2640</v>
      </c>
      <c r="E1233" s="10" t="s">
        <v>57</v>
      </c>
      <c r="F1233" s="50" t="s">
        <v>1558</v>
      </c>
      <c r="G1233" t="s">
        <v>2617</v>
      </c>
      <c r="H1233" s="60" t="s">
        <v>1606</v>
      </c>
      <c r="I1233" s="60" t="s">
        <v>2618</v>
      </c>
      <c r="J1233" s="60" t="s">
        <v>2128</v>
      </c>
      <c r="K1233" s="101" t="s">
        <v>2619</v>
      </c>
      <c r="N1233" s="4">
        <f>ROWS(A2:A1233)</f>
        <v>1232</v>
      </c>
      <c r="O1233" s="40">
        <f>IF(ISNUMBER(SEARCH('Cross Reference'!E9,B1233)),N1233,"")</f>
        <v>1232</v>
      </c>
      <c r="P1233" s="4">
        <f>IFERROR(SMALL(O2:O5008,N1233),"")</f>
        <v>1232</v>
      </c>
    </row>
    <row r="1234" spans="1:16" ht="14.4" x14ac:dyDescent="0.3">
      <c r="A1234" s="11" t="s">
        <v>15</v>
      </c>
      <c r="B1234" s="10" t="s">
        <v>989</v>
      </c>
      <c r="C1234" s="10" t="s">
        <v>1425</v>
      </c>
      <c r="D1234" s="1" t="s">
        <v>2628</v>
      </c>
      <c r="E1234" s="10" t="s">
        <v>984</v>
      </c>
      <c r="F1234" s="50" t="s">
        <v>1553</v>
      </c>
      <c r="G1234" t="s">
        <v>2617</v>
      </c>
      <c r="H1234" s="60" t="s">
        <v>1923</v>
      </c>
      <c r="I1234" s="60" t="s">
        <v>2618</v>
      </c>
      <c r="J1234" s="60" t="s">
        <v>2445</v>
      </c>
      <c r="K1234" s="101" t="s">
        <v>2619</v>
      </c>
      <c r="N1234" s="4">
        <f>ROWS(A2:A1234)</f>
        <v>1233</v>
      </c>
      <c r="O1234" s="40">
        <f>IF(ISNUMBER(SEARCH('Cross Reference'!E9,B1234)),N1234,"")</f>
        <v>1233</v>
      </c>
      <c r="P1234" s="4">
        <f>IFERROR(SMALL(O2:O5008,N1234),"")</f>
        <v>1233</v>
      </c>
    </row>
    <row r="1235" spans="1:16" ht="14.4" x14ac:dyDescent="0.3">
      <c r="A1235" s="11" t="s">
        <v>15</v>
      </c>
      <c r="B1235" s="10" t="s">
        <v>989</v>
      </c>
      <c r="C1235" s="10" t="s">
        <v>1425</v>
      </c>
      <c r="D1235" s="1" t="s">
        <v>2628</v>
      </c>
      <c r="E1235" s="10" t="s">
        <v>983</v>
      </c>
      <c r="F1235" s="50" t="s">
        <v>1553</v>
      </c>
      <c r="G1235" t="s">
        <v>2617</v>
      </c>
      <c r="H1235" s="60" t="s">
        <v>1924</v>
      </c>
      <c r="I1235" s="60" t="s">
        <v>2618</v>
      </c>
      <c r="J1235" s="60" t="s">
        <v>2446</v>
      </c>
      <c r="K1235" s="101" t="s">
        <v>2619</v>
      </c>
      <c r="N1235" s="4">
        <f>ROWS(A2:A1235)</f>
        <v>1234</v>
      </c>
      <c r="O1235" s="40">
        <f>IF(ISNUMBER(SEARCH('Cross Reference'!E9,B1235)),N1235,"")</f>
        <v>1234</v>
      </c>
      <c r="P1235" s="4">
        <f>IFERROR(SMALL(O2:O5008,N1235),"")</f>
        <v>1234</v>
      </c>
    </row>
    <row r="1236" spans="1:16" ht="14.4" x14ac:dyDescent="0.3">
      <c r="A1236" s="11" t="s">
        <v>15</v>
      </c>
      <c r="B1236" s="10" t="s">
        <v>990</v>
      </c>
      <c r="C1236" s="10" t="s">
        <v>1425</v>
      </c>
      <c r="D1236" s="1" t="s">
        <v>2628</v>
      </c>
      <c r="E1236" s="10" t="s">
        <v>984</v>
      </c>
      <c r="F1236" s="50" t="s">
        <v>1553</v>
      </c>
      <c r="G1236" t="s">
        <v>2617</v>
      </c>
      <c r="H1236" s="60" t="s">
        <v>1923</v>
      </c>
      <c r="I1236" s="60" t="s">
        <v>2618</v>
      </c>
      <c r="J1236" s="60" t="s">
        <v>2445</v>
      </c>
      <c r="K1236" s="101" t="s">
        <v>2619</v>
      </c>
      <c r="N1236" s="4">
        <f>ROWS(A2:A1236)</f>
        <v>1235</v>
      </c>
      <c r="O1236" s="40">
        <f>IF(ISNUMBER(SEARCH('Cross Reference'!E9,B1236)),N1236,"")</f>
        <v>1235</v>
      </c>
      <c r="P1236" s="4">
        <f>IFERROR(SMALL(O2:O5008,N1236),"")</f>
        <v>1235</v>
      </c>
    </row>
    <row r="1237" spans="1:16" ht="14.4" x14ac:dyDescent="0.3">
      <c r="A1237" s="11" t="s">
        <v>15</v>
      </c>
      <c r="B1237" s="10" t="s">
        <v>990</v>
      </c>
      <c r="C1237" s="10" t="s">
        <v>1425</v>
      </c>
      <c r="D1237" s="1" t="s">
        <v>2628</v>
      </c>
      <c r="E1237" s="10" t="s">
        <v>983</v>
      </c>
      <c r="F1237" s="50" t="s">
        <v>1553</v>
      </c>
      <c r="G1237" t="s">
        <v>2617</v>
      </c>
      <c r="H1237" s="60" t="s">
        <v>1924</v>
      </c>
      <c r="I1237" s="60" t="s">
        <v>2618</v>
      </c>
      <c r="J1237" s="60" t="s">
        <v>2446</v>
      </c>
      <c r="K1237" s="101" t="s">
        <v>2619</v>
      </c>
      <c r="N1237" s="4">
        <f>ROWS(A2:A1237)</f>
        <v>1236</v>
      </c>
      <c r="O1237" s="40">
        <f>IF(ISNUMBER(SEARCH('Cross Reference'!E9,B1237)),N1237,"")</f>
        <v>1236</v>
      </c>
      <c r="P1237" s="4">
        <f>IFERROR(SMALL(O2:O5008,N1237),"")</f>
        <v>1236</v>
      </c>
    </row>
    <row r="1238" spans="1:16" ht="14.4" x14ac:dyDescent="0.3">
      <c r="A1238" s="11" t="s">
        <v>15</v>
      </c>
      <c r="B1238" s="10" t="s">
        <v>991</v>
      </c>
      <c r="C1238" s="47" t="s">
        <v>0</v>
      </c>
      <c r="D1238" s="37" t="s">
        <v>2640</v>
      </c>
      <c r="E1238" s="10" t="s">
        <v>993</v>
      </c>
      <c r="F1238" s="50" t="s">
        <v>1558</v>
      </c>
      <c r="G1238" t="s">
        <v>2617</v>
      </c>
      <c r="H1238" s="60" t="s">
        <v>1925</v>
      </c>
      <c r="I1238" s="60" t="s">
        <v>2618</v>
      </c>
      <c r="J1238" s="60" t="s">
        <v>2447</v>
      </c>
      <c r="K1238" s="101" t="s">
        <v>2619</v>
      </c>
      <c r="N1238" s="4">
        <f>ROWS(A2:A1238)</f>
        <v>1237</v>
      </c>
      <c r="O1238" s="40">
        <f>IF(ISNUMBER(SEARCH('Cross Reference'!E9,B1238)),N1238,"")</f>
        <v>1237</v>
      </c>
      <c r="P1238" s="4">
        <f>IFERROR(SMALL(O2:O5008,N1238),"")</f>
        <v>1237</v>
      </c>
    </row>
    <row r="1239" spans="1:16" ht="14.4" x14ac:dyDescent="0.3">
      <c r="A1239" s="11" t="s">
        <v>15</v>
      </c>
      <c r="B1239" s="10" t="s">
        <v>991</v>
      </c>
      <c r="C1239" s="47" t="s">
        <v>0</v>
      </c>
      <c r="D1239" s="37" t="s">
        <v>2640</v>
      </c>
      <c r="E1239" s="10" t="s">
        <v>992</v>
      </c>
      <c r="F1239" s="50" t="s">
        <v>1558</v>
      </c>
      <c r="G1239" t="s">
        <v>2617</v>
      </c>
      <c r="H1239" s="60" t="s">
        <v>1926</v>
      </c>
      <c r="I1239" s="60" t="s">
        <v>2618</v>
      </c>
      <c r="J1239" s="60" t="s">
        <v>2448</v>
      </c>
      <c r="K1239" s="101" t="s">
        <v>2619</v>
      </c>
      <c r="N1239" s="4">
        <f>ROWS(A2:A1239)</f>
        <v>1238</v>
      </c>
      <c r="O1239" s="40">
        <f>IF(ISNUMBER(SEARCH('Cross Reference'!E9,B1239)),N1239,"")</f>
        <v>1238</v>
      </c>
      <c r="P1239" s="4">
        <f>IFERROR(SMALL(O2:O5008,N1239),"")</f>
        <v>1238</v>
      </c>
    </row>
    <row r="1240" spans="1:16" ht="14.4" x14ac:dyDescent="0.3">
      <c r="A1240" s="11" t="s">
        <v>15</v>
      </c>
      <c r="B1240" s="10" t="s">
        <v>994</v>
      </c>
      <c r="C1240" s="47" t="s">
        <v>0</v>
      </c>
      <c r="D1240" s="37" t="s">
        <v>2640</v>
      </c>
      <c r="E1240" s="10" t="s">
        <v>993</v>
      </c>
      <c r="F1240" s="50" t="s">
        <v>1558</v>
      </c>
      <c r="G1240" t="s">
        <v>2617</v>
      </c>
      <c r="H1240" s="60" t="s">
        <v>1925</v>
      </c>
      <c r="I1240" s="60" t="s">
        <v>2618</v>
      </c>
      <c r="J1240" s="60" t="s">
        <v>2447</v>
      </c>
      <c r="K1240" s="101" t="s">
        <v>2619</v>
      </c>
      <c r="N1240" s="4">
        <f>ROWS(A2:A1240)</f>
        <v>1239</v>
      </c>
      <c r="O1240" s="40">
        <f>IF(ISNUMBER(SEARCH('Cross Reference'!E9,B1240)),N1240,"")</f>
        <v>1239</v>
      </c>
      <c r="P1240" s="4">
        <f>IFERROR(SMALL(O2:O5008,N1240),"")</f>
        <v>1239</v>
      </c>
    </row>
    <row r="1241" spans="1:16" ht="14.4" x14ac:dyDescent="0.3">
      <c r="A1241" s="11" t="s">
        <v>15</v>
      </c>
      <c r="B1241" s="10" t="s">
        <v>994</v>
      </c>
      <c r="C1241" s="47" t="s">
        <v>0</v>
      </c>
      <c r="D1241" s="37" t="s">
        <v>2640</v>
      </c>
      <c r="E1241" s="10" t="s">
        <v>992</v>
      </c>
      <c r="F1241" s="50" t="s">
        <v>1558</v>
      </c>
      <c r="G1241" t="s">
        <v>2617</v>
      </c>
      <c r="H1241" s="60" t="s">
        <v>1926</v>
      </c>
      <c r="I1241" s="60" t="s">
        <v>2618</v>
      </c>
      <c r="J1241" s="60" t="s">
        <v>2448</v>
      </c>
      <c r="K1241" s="101" t="s">
        <v>2619</v>
      </c>
      <c r="N1241" s="4">
        <f>ROWS(A2:A1241)</f>
        <v>1240</v>
      </c>
      <c r="O1241" s="40">
        <f>IF(ISNUMBER(SEARCH('Cross Reference'!E9,B1241)),N1241,"")</f>
        <v>1240</v>
      </c>
      <c r="P1241" s="4">
        <f>IFERROR(SMALL(O2:O5008,N1241),"")</f>
        <v>1240</v>
      </c>
    </row>
    <row r="1242" spans="1:16" ht="14.4" x14ac:dyDescent="0.3">
      <c r="A1242" s="11" t="s">
        <v>15</v>
      </c>
      <c r="B1242" s="10" t="s">
        <v>995</v>
      </c>
      <c r="C1242" s="47" t="s">
        <v>0</v>
      </c>
      <c r="D1242" s="37" t="s">
        <v>2640</v>
      </c>
      <c r="E1242" s="10" t="s">
        <v>213</v>
      </c>
      <c r="F1242" s="50" t="s">
        <v>1558</v>
      </c>
      <c r="G1242" t="s">
        <v>2617</v>
      </c>
      <c r="H1242" s="60" t="s">
        <v>1653</v>
      </c>
      <c r="I1242" s="60" t="s">
        <v>2618</v>
      </c>
      <c r="J1242" s="60" t="s">
        <v>2175</v>
      </c>
      <c r="K1242" s="101" t="s">
        <v>2619</v>
      </c>
      <c r="N1242" s="4">
        <f>ROWS(A2:A1242)</f>
        <v>1241</v>
      </c>
      <c r="O1242" s="40">
        <f>IF(ISNUMBER(SEARCH('Cross Reference'!E9,B1242)),N1242,"")</f>
        <v>1241</v>
      </c>
      <c r="P1242" s="4">
        <f>IFERROR(SMALL(O2:O5008,N1242),"")</f>
        <v>1241</v>
      </c>
    </row>
    <row r="1243" spans="1:16" ht="14.4" x14ac:dyDescent="0.3">
      <c r="A1243" s="11" t="s">
        <v>15</v>
      </c>
      <c r="B1243" s="10" t="s">
        <v>995</v>
      </c>
      <c r="C1243" s="47" t="s">
        <v>0</v>
      </c>
      <c r="D1243" s="37" t="s">
        <v>2640</v>
      </c>
      <c r="E1243" s="10" t="s">
        <v>212</v>
      </c>
      <c r="F1243" s="50" t="s">
        <v>1558</v>
      </c>
      <c r="G1243" t="s">
        <v>2617</v>
      </c>
      <c r="H1243" s="60" t="s">
        <v>1654</v>
      </c>
      <c r="I1243" s="60" t="s">
        <v>2618</v>
      </c>
      <c r="J1243" s="60" t="s">
        <v>2176</v>
      </c>
      <c r="K1243" s="101" t="s">
        <v>2619</v>
      </c>
      <c r="N1243" s="4">
        <f>ROWS(A2:A1243)</f>
        <v>1242</v>
      </c>
      <c r="O1243" s="40">
        <f>IF(ISNUMBER(SEARCH('Cross Reference'!E9,B1243)),N1243,"")</f>
        <v>1242</v>
      </c>
      <c r="P1243" s="4">
        <f>IFERROR(SMALL(O2:O5008,N1243),"")</f>
        <v>1242</v>
      </c>
    </row>
    <row r="1244" spans="1:16" ht="14.4" x14ac:dyDescent="0.3">
      <c r="A1244" s="11" t="s">
        <v>15</v>
      </c>
      <c r="B1244" s="10" t="s">
        <v>996</v>
      </c>
      <c r="C1244" s="47" t="s">
        <v>0</v>
      </c>
      <c r="D1244" s="37" t="s">
        <v>2640</v>
      </c>
      <c r="E1244" s="10" t="s">
        <v>213</v>
      </c>
      <c r="F1244" s="50" t="s">
        <v>1558</v>
      </c>
      <c r="G1244" t="s">
        <v>2617</v>
      </c>
      <c r="H1244" s="60" t="s">
        <v>1653</v>
      </c>
      <c r="I1244" s="60" t="s">
        <v>2618</v>
      </c>
      <c r="J1244" s="60" t="s">
        <v>2175</v>
      </c>
      <c r="K1244" s="101" t="s">
        <v>2619</v>
      </c>
      <c r="N1244" s="4">
        <f>ROWS(A2:A1244)</f>
        <v>1243</v>
      </c>
      <c r="O1244" s="40">
        <f>IF(ISNUMBER(SEARCH('Cross Reference'!E9,B1244)),N1244,"")</f>
        <v>1243</v>
      </c>
      <c r="P1244" s="4">
        <f>IFERROR(SMALL(O2:O5008,N1244),"")</f>
        <v>1243</v>
      </c>
    </row>
    <row r="1245" spans="1:16" ht="14.4" x14ac:dyDescent="0.3">
      <c r="A1245" s="11" t="s">
        <v>15</v>
      </c>
      <c r="B1245" s="10" t="s">
        <v>996</v>
      </c>
      <c r="C1245" s="47" t="s">
        <v>0</v>
      </c>
      <c r="D1245" s="37" t="s">
        <v>2640</v>
      </c>
      <c r="E1245" s="10" t="s">
        <v>212</v>
      </c>
      <c r="F1245" s="50" t="s">
        <v>1558</v>
      </c>
      <c r="G1245" t="s">
        <v>2617</v>
      </c>
      <c r="H1245" s="60" t="s">
        <v>1654</v>
      </c>
      <c r="I1245" s="60" t="s">
        <v>2618</v>
      </c>
      <c r="J1245" s="60" t="s">
        <v>2176</v>
      </c>
      <c r="K1245" s="101" t="s">
        <v>2619</v>
      </c>
      <c r="N1245" s="4">
        <f>ROWS(A2:A1245)</f>
        <v>1244</v>
      </c>
      <c r="O1245" s="40">
        <f>IF(ISNUMBER(SEARCH('Cross Reference'!E9,B1245)),N1245,"")</f>
        <v>1244</v>
      </c>
      <c r="P1245" s="4">
        <f>IFERROR(SMALL(O2:O5008,N1245),"")</f>
        <v>1244</v>
      </c>
    </row>
    <row r="1246" spans="1:16" ht="14.4" x14ac:dyDescent="0.3">
      <c r="A1246" s="11" t="s">
        <v>15</v>
      </c>
      <c r="B1246" s="10" t="s">
        <v>997</v>
      </c>
      <c r="C1246" s="10" t="s">
        <v>1425</v>
      </c>
      <c r="D1246" s="1" t="s">
        <v>2628</v>
      </c>
      <c r="E1246" s="10" t="s">
        <v>999</v>
      </c>
      <c r="F1246" s="50" t="s">
        <v>1553</v>
      </c>
      <c r="G1246" t="s">
        <v>2617</v>
      </c>
      <c r="H1246" s="60" t="s">
        <v>1927</v>
      </c>
      <c r="I1246" s="60" t="s">
        <v>2618</v>
      </c>
      <c r="J1246" s="60" t="s">
        <v>2449</v>
      </c>
      <c r="K1246" s="101" t="s">
        <v>2619</v>
      </c>
      <c r="N1246" s="4">
        <f>ROWS(A2:A1246)</f>
        <v>1245</v>
      </c>
      <c r="O1246" s="40">
        <f>IF(ISNUMBER(SEARCH('Cross Reference'!E9,B1246)),N1246,"")</f>
        <v>1245</v>
      </c>
      <c r="P1246" s="4">
        <f>IFERROR(SMALL(O2:O5008,N1246),"")</f>
        <v>1245</v>
      </c>
    </row>
    <row r="1247" spans="1:16" ht="14.4" x14ac:dyDescent="0.3">
      <c r="A1247" s="11" t="s">
        <v>15</v>
      </c>
      <c r="B1247" s="10" t="s">
        <v>997</v>
      </c>
      <c r="C1247" s="10" t="s">
        <v>1425</v>
      </c>
      <c r="D1247" s="1" t="s">
        <v>2628</v>
      </c>
      <c r="E1247" s="10" t="s">
        <v>998</v>
      </c>
      <c r="F1247" s="50" t="s">
        <v>1553</v>
      </c>
      <c r="G1247" t="s">
        <v>2617</v>
      </c>
      <c r="H1247" s="60" t="s">
        <v>1928</v>
      </c>
      <c r="I1247" s="60" t="s">
        <v>2618</v>
      </c>
      <c r="J1247" s="60" t="s">
        <v>2450</v>
      </c>
      <c r="K1247" s="101" t="s">
        <v>2619</v>
      </c>
      <c r="N1247" s="4">
        <f>ROWS(A2:A1247)</f>
        <v>1246</v>
      </c>
      <c r="O1247" s="40">
        <f>IF(ISNUMBER(SEARCH('Cross Reference'!E9,B1247)),N1247,"")</f>
        <v>1246</v>
      </c>
      <c r="P1247" s="4">
        <f>IFERROR(SMALL(O2:O5008,N1247),"")</f>
        <v>1246</v>
      </c>
    </row>
    <row r="1248" spans="1:16" ht="14.4" x14ac:dyDescent="0.3">
      <c r="A1248" s="11" t="s">
        <v>15</v>
      </c>
      <c r="B1248" s="10" t="s">
        <v>1000</v>
      </c>
      <c r="C1248" s="10" t="s">
        <v>1425</v>
      </c>
      <c r="D1248" s="1" t="s">
        <v>2628</v>
      </c>
      <c r="E1248" s="10" t="s">
        <v>999</v>
      </c>
      <c r="F1248" s="50" t="s">
        <v>1553</v>
      </c>
      <c r="G1248" t="s">
        <v>2617</v>
      </c>
      <c r="H1248" s="60" t="s">
        <v>1927</v>
      </c>
      <c r="I1248" s="60" t="s">
        <v>2618</v>
      </c>
      <c r="J1248" s="60" t="s">
        <v>2449</v>
      </c>
      <c r="K1248" s="101" t="s">
        <v>2619</v>
      </c>
      <c r="N1248" s="4">
        <f>ROWS(A2:A1248)</f>
        <v>1247</v>
      </c>
      <c r="O1248" s="40">
        <f>IF(ISNUMBER(SEARCH('Cross Reference'!E9,B1248)),N1248,"")</f>
        <v>1247</v>
      </c>
      <c r="P1248" s="4">
        <f>IFERROR(SMALL(O2:O5008,N1248),"")</f>
        <v>1247</v>
      </c>
    </row>
    <row r="1249" spans="1:16" ht="14.4" x14ac:dyDescent="0.3">
      <c r="A1249" s="11" t="s">
        <v>15</v>
      </c>
      <c r="B1249" s="10" t="s">
        <v>1000</v>
      </c>
      <c r="C1249" s="10" t="s">
        <v>1425</v>
      </c>
      <c r="D1249" s="1" t="s">
        <v>2628</v>
      </c>
      <c r="E1249" s="10" t="s">
        <v>998</v>
      </c>
      <c r="F1249" s="50" t="s">
        <v>1553</v>
      </c>
      <c r="G1249" t="s">
        <v>2617</v>
      </c>
      <c r="H1249" s="60" t="s">
        <v>1928</v>
      </c>
      <c r="I1249" s="60" t="s">
        <v>2618</v>
      </c>
      <c r="J1249" s="60" t="s">
        <v>2450</v>
      </c>
      <c r="K1249" s="101" t="s">
        <v>2619</v>
      </c>
      <c r="N1249" s="4">
        <f>ROWS(A2:A1249)</f>
        <v>1248</v>
      </c>
      <c r="O1249" s="40">
        <f>IF(ISNUMBER(SEARCH('Cross Reference'!E9,B1249)),N1249,"")</f>
        <v>1248</v>
      </c>
      <c r="P1249" s="4">
        <f>IFERROR(SMALL(O2:O5008,N1249),"")</f>
        <v>1248</v>
      </c>
    </row>
    <row r="1250" spans="1:16" ht="14.4" x14ac:dyDescent="0.3">
      <c r="A1250" s="11" t="s">
        <v>15</v>
      </c>
      <c r="B1250" s="10" t="s">
        <v>1001</v>
      </c>
      <c r="C1250" s="47" t="s">
        <v>0</v>
      </c>
      <c r="D1250" s="37" t="s">
        <v>2640</v>
      </c>
      <c r="E1250" s="10" t="s">
        <v>1003</v>
      </c>
      <c r="F1250" s="50" t="s">
        <v>1558</v>
      </c>
      <c r="G1250" t="s">
        <v>2617</v>
      </c>
      <c r="H1250" s="60" t="s">
        <v>1929</v>
      </c>
      <c r="I1250" s="60" t="s">
        <v>2618</v>
      </c>
      <c r="J1250" s="60" t="s">
        <v>2451</v>
      </c>
      <c r="K1250" s="101" t="s">
        <v>2619</v>
      </c>
      <c r="N1250" s="4">
        <f>ROWS(A2:A1250)</f>
        <v>1249</v>
      </c>
      <c r="O1250" s="40">
        <f>IF(ISNUMBER(SEARCH('Cross Reference'!E9,B1250)),N1250,"")</f>
        <v>1249</v>
      </c>
      <c r="P1250" s="4">
        <f>IFERROR(SMALL(O2:O5008,N1250),"")</f>
        <v>1249</v>
      </c>
    </row>
    <row r="1251" spans="1:16" ht="14.4" x14ac:dyDescent="0.3">
      <c r="A1251" s="11" t="s">
        <v>15</v>
      </c>
      <c r="B1251" s="10" t="s">
        <v>1001</v>
      </c>
      <c r="C1251" s="47" t="s">
        <v>0</v>
      </c>
      <c r="D1251" s="37" t="s">
        <v>2640</v>
      </c>
      <c r="E1251" s="10" t="s">
        <v>1002</v>
      </c>
      <c r="F1251" s="50" t="s">
        <v>1558</v>
      </c>
      <c r="G1251" t="s">
        <v>2617</v>
      </c>
      <c r="H1251" s="60" t="s">
        <v>1930</v>
      </c>
      <c r="I1251" s="60" t="s">
        <v>2618</v>
      </c>
      <c r="J1251" s="60" t="s">
        <v>2452</v>
      </c>
      <c r="K1251" s="101" t="s">
        <v>2619</v>
      </c>
      <c r="N1251" s="4">
        <f>ROWS(A2:A1251)</f>
        <v>1250</v>
      </c>
      <c r="O1251" s="40">
        <f>IF(ISNUMBER(SEARCH('Cross Reference'!E9,B1251)),N1251,"")</f>
        <v>1250</v>
      </c>
      <c r="P1251" s="4">
        <f>IFERROR(SMALL(O2:O5008,N1251),"")</f>
        <v>1250</v>
      </c>
    </row>
    <row r="1252" spans="1:16" ht="14.4" x14ac:dyDescent="0.3">
      <c r="A1252" s="11" t="s">
        <v>15</v>
      </c>
      <c r="B1252" s="10" t="s">
        <v>1004</v>
      </c>
      <c r="C1252" s="47" t="s">
        <v>0</v>
      </c>
      <c r="D1252" s="37" t="s">
        <v>2640</v>
      </c>
      <c r="E1252" s="10" t="s">
        <v>1003</v>
      </c>
      <c r="F1252" s="50" t="s">
        <v>1558</v>
      </c>
      <c r="G1252" t="s">
        <v>2617</v>
      </c>
      <c r="H1252" s="60" t="s">
        <v>1929</v>
      </c>
      <c r="I1252" s="60" t="s">
        <v>2618</v>
      </c>
      <c r="J1252" s="60" t="s">
        <v>2451</v>
      </c>
      <c r="K1252" s="101" t="s">
        <v>2619</v>
      </c>
      <c r="N1252" s="4">
        <f>ROWS(A2:A1252)</f>
        <v>1251</v>
      </c>
      <c r="O1252" s="40">
        <f>IF(ISNUMBER(SEARCH('Cross Reference'!E9,B1252)),N1252,"")</f>
        <v>1251</v>
      </c>
      <c r="P1252" s="4">
        <f>IFERROR(SMALL(O2:O5008,N1252),"")</f>
        <v>1251</v>
      </c>
    </row>
    <row r="1253" spans="1:16" ht="14.4" x14ac:dyDescent="0.3">
      <c r="A1253" s="11" t="s">
        <v>15</v>
      </c>
      <c r="B1253" s="10" t="s">
        <v>1004</v>
      </c>
      <c r="C1253" s="47" t="s">
        <v>0</v>
      </c>
      <c r="D1253" s="37" t="s">
        <v>2640</v>
      </c>
      <c r="E1253" s="10" t="s">
        <v>1002</v>
      </c>
      <c r="F1253" s="50" t="s">
        <v>1558</v>
      </c>
      <c r="G1253" t="s">
        <v>2617</v>
      </c>
      <c r="H1253" s="60" t="s">
        <v>1930</v>
      </c>
      <c r="I1253" s="60" t="s">
        <v>2618</v>
      </c>
      <c r="J1253" s="60" t="s">
        <v>2452</v>
      </c>
      <c r="K1253" s="101" t="s">
        <v>2619</v>
      </c>
      <c r="N1253" s="4">
        <f>ROWS(A2:A1253)</f>
        <v>1252</v>
      </c>
      <c r="O1253" s="40">
        <f>IF(ISNUMBER(SEARCH('Cross Reference'!E9,B1253)),N1253,"")</f>
        <v>1252</v>
      </c>
      <c r="P1253" s="4">
        <f>IFERROR(SMALL(O2:O5008,N1253),"")</f>
        <v>1252</v>
      </c>
    </row>
    <row r="1254" spans="1:16" ht="14.4" x14ac:dyDescent="0.3">
      <c r="A1254" s="11" t="s">
        <v>15</v>
      </c>
      <c r="B1254" s="10" t="s">
        <v>1005</v>
      </c>
      <c r="C1254" s="47" t="s">
        <v>0</v>
      </c>
      <c r="D1254" s="37" t="s">
        <v>2640</v>
      </c>
      <c r="E1254" s="10" t="s">
        <v>79</v>
      </c>
      <c r="F1254" s="50" t="s">
        <v>1558</v>
      </c>
      <c r="G1254" t="s">
        <v>2617</v>
      </c>
      <c r="H1254" s="60" t="s">
        <v>1607</v>
      </c>
      <c r="I1254" s="60" t="s">
        <v>2618</v>
      </c>
      <c r="J1254" s="60" t="s">
        <v>2129</v>
      </c>
      <c r="K1254" s="101" t="s">
        <v>2619</v>
      </c>
      <c r="N1254" s="4">
        <f>ROWS(A2:A1254)</f>
        <v>1253</v>
      </c>
      <c r="O1254" s="40">
        <f>IF(ISNUMBER(SEARCH('Cross Reference'!E9,B1254)),N1254,"")</f>
        <v>1253</v>
      </c>
      <c r="P1254" s="4">
        <f>IFERROR(SMALL(O2:O5008,N1254),"")</f>
        <v>1253</v>
      </c>
    </row>
    <row r="1255" spans="1:16" ht="14.4" x14ac:dyDescent="0.3">
      <c r="A1255" s="11" t="s">
        <v>15</v>
      </c>
      <c r="B1255" s="10" t="s">
        <v>1005</v>
      </c>
      <c r="C1255" s="47" t="s">
        <v>0</v>
      </c>
      <c r="D1255" s="37" t="s">
        <v>2640</v>
      </c>
      <c r="E1255" s="10" t="s">
        <v>55</v>
      </c>
      <c r="F1255" s="50" t="s">
        <v>1558</v>
      </c>
      <c r="G1255" t="s">
        <v>2617</v>
      </c>
      <c r="H1255" s="60" t="s">
        <v>1608</v>
      </c>
      <c r="I1255" s="60" t="s">
        <v>2618</v>
      </c>
      <c r="J1255" s="60" t="s">
        <v>2130</v>
      </c>
      <c r="K1255" s="101" t="s">
        <v>2619</v>
      </c>
      <c r="N1255" s="4">
        <f>ROWS(A2:A1255)</f>
        <v>1254</v>
      </c>
      <c r="O1255" s="40">
        <f>IF(ISNUMBER(SEARCH('Cross Reference'!E9,B1255)),N1255,"")</f>
        <v>1254</v>
      </c>
      <c r="P1255" s="4">
        <f>IFERROR(SMALL(O2:O5008,N1255),"")</f>
        <v>1254</v>
      </c>
    </row>
    <row r="1256" spans="1:16" ht="14.4" x14ac:dyDescent="0.3">
      <c r="A1256" s="11" t="s">
        <v>15</v>
      </c>
      <c r="B1256" s="10" t="s">
        <v>1006</v>
      </c>
      <c r="C1256" s="47" t="s">
        <v>0</v>
      </c>
      <c r="D1256" s="37" t="s">
        <v>2640</v>
      </c>
      <c r="E1256" s="10" t="s">
        <v>79</v>
      </c>
      <c r="F1256" s="50" t="s">
        <v>1558</v>
      </c>
      <c r="G1256" t="s">
        <v>2617</v>
      </c>
      <c r="H1256" s="60" t="s">
        <v>1607</v>
      </c>
      <c r="I1256" s="60" t="s">
        <v>2618</v>
      </c>
      <c r="J1256" s="60" t="s">
        <v>2129</v>
      </c>
      <c r="K1256" s="101" t="s">
        <v>2619</v>
      </c>
      <c r="N1256" s="4">
        <f>ROWS(A2:A1256)</f>
        <v>1255</v>
      </c>
      <c r="O1256" s="40">
        <f>IF(ISNUMBER(SEARCH('Cross Reference'!E9,B1256)),N1256,"")</f>
        <v>1255</v>
      </c>
      <c r="P1256" s="4">
        <f>IFERROR(SMALL(O2:O5008,N1256),"")</f>
        <v>1255</v>
      </c>
    </row>
    <row r="1257" spans="1:16" ht="14.4" x14ac:dyDescent="0.3">
      <c r="A1257" s="11" t="s">
        <v>15</v>
      </c>
      <c r="B1257" s="10" t="s">
        <v>1006</v>
      </c>
      <c r="C1257" s="47" t="s">
        <v>0</v>
      </c>
      <c r="D1257" s="37" t="s">
        <v>2640</v>
      </c>
      <c r="E1257" s="10" t="s">
        <v>55</v>
      </c>
      <c r="F1257" s="50" t="s">
        <v>1558</v>
      </c>
      <c r="G1257" t="s">
        <v>2617</v>
      </c>
      <c r="H1257" s="60" t="s">
        <v>1608</v>
      </c>
      <c r="I1257" s="60" t="s">
        <v>2618</v>
      </c>
      <c r="J1257" s="60" t="s">
        <v>2130</v>
      </c>
      <c r="K1257" s="101" t="s">
        <v>2619</v>
      </c>
      <c r="N1257" s="4">
        <f>ROWS(A2:A1257)</f>
        <v>1256</v>
      </c>
      <c r="O1257" s="40">
        <f>IF(ISNUMBER(SEARCH('Cross Reference'!E9,B1257)),N1257,"")</f>
        <v>1256</v>
      </c>
      <c r="P1257" s="4">
        <f>IFERROR(SMALL(O2:O5008,N1257),"")</f>
        <v>1256</v>
      </c>
    </row>
    <row r="1258" spans="1:16" ht="14.4" x14ac:dyDescent="0.3">
      <c r="A1258" s="11" t="s">
        <v>15</v>
      </c>
      <c r="B1258" s="10" t="s">
        <v>1007</v>
      </c>
      <c r="C1258" s="10" t="s">
        <v>1507</v>
      </c>
      <c r="D1258" s="100" t="s">
        <v>2637</v>
      </c>
      <c r="E1258" s="10" t="s">
        <v>1009</v>
      </c>
      <c r="F1258" s="50" t="s">
        <v>1563</v>
      </c>
      <c r="G1258" t="s">
        <v>2617</v>
      </c>
      <c r="H1258" s="60" t="s">
        <v>1931</v>
      </c>
      <c r="I1258" s="60" t="s">
        <v>2618</v>
      </c>
      <c r="J1258" s="60" t="s">
        <v>2453</v>
      </c>
      <c r="K1258" s="101" t="s">
        <v>2619</v>
      </c>
      <c r="N1258" s="4">
        <f>ROWS(A2:A1258)</f>
        <v>1257</v>
      </c>
      <c r="O1258" s="40">
        <f>IF(ISNUMBER(SEARCH('Cross Reference'!E9,B1258)),N1258,"")</f>
        <v>1257</v>
      </c>
      <c r="P1258" s="4">
        <f>IFERROR(SMALL(O2:O5008,N1258),"")</f>
        <v>1257</v>
      </c>
    </row>
    <row r="1259" spans="1:16" ht="14.4" x14ac:dyDescent="0.3">
      <c r="A1259" s="11" t="s">
        <v>15</v>
      </c>
      <c r="B1259" s="10" t="s">
        <v>1007</v>
      </c>
      <c r="C1259" s="10" t="s">
        <v>1507</v>
      </c>
      <c r="D1259" s="100" t="s">
        <v>2637</v>
      </c>
      <c r="E1259" s="10" t="s">
        <v>1008</v>
      </c>
      <c r="F1259" s="50" t="s">
        <v>1563</v>
      </c>
      <c r="G1259" t="s">
        <v>2617</v>
      </c>
      <c r="H1259" s="60" t="s">
        <v>1932</v>
      </c>
      <c r="I1259" s="60" t="s">
        <v>2618</v>
      </c>
      <c r="J1259" s="60" t="s">
        <v>2454</v>
      </c>
      <c r="K1259" s="101" t="s">
        <v>2619</v>
      </c>
      <c r="N1259" s="4">
        <f>ROWS(A2:A1259)</f>
        <v>1258</v>
      </c>
      <c r="O1259" s="40">
        <f>IF(ISNUMBER(SEARCH('Cross Reference'!E9,B1259)),N1259,"")</f>
        <v>1258</v>
      </c>
      <c r="P1259" s="4">
        <f>IFERROR(SMALL(O2:O5008,N1259),"")</f>
        <v>1258</v>
      </c>
    </row>
    <row r="1260" spans="1:16" s="49" customFormat="1" ht="14.4" x14ac:dyDescent="0.3">
      <c r="A1260" s="46" t="s">
        <v>15</v>
      </c>
      <c r="B1260" s="47" t="s">
        <v>1010</v>
      </c>
      <c r="C1260" s="10" t="s">
        <v>1507</v>
      </c>
      <c r="D1260" s="100" t="s">
        <v>2637</v>
      </c>
      <c r="E1260" s="47" t="s">
        <v>1009</v>
      </c>
      <c r="F1260" s="86" t="s">
        <v>1563</v>
      </c>
      <c r="G1260" t="s">
        <v>2617</v>
      </c>
      <c r="H1260" s="66" t="s">
        <v>1931</v>
      </c>
      <c r="I1260" s="60" t="s">
        <v>2618</v>
      </c>
      <c r="J1260" s="60" t="s">
        <v>2453</v>
      </c>
      <c r="K1260" s="101" t="s">
        <v>2619</v>
      </c>
      <c r="N1260" s="4">
        <f>ROWS(A2:A1260)</f>
        <v>1259</v>
      </c>
      <c r="O1260" s="40">
        <f>IF(ISNUMBER(SEARCH('Cross Reference'!E9,B1260)),N1260,"")</f>
        <v>1259</v>
      </c>
      <c r="P1260" s="4">
        <f>IFERROR(SMALL(O2:O5008,N1260),"")</f>
        <v>1259</v>
      </c>
    </row>
    <row r="1261" spans="1:16" s="6" customFormat="1" ht="15" thickBot="1" x14ac:dyDescent="0.35">
      <c r="A1261" s="9" t="s">
        <v>15</v>
      </c>
      <c r="B1261" s="8" t="s">
        <v>1010</v>
      </c>
      <c r="C1261" s="8" t="s">
        <v>1507</v>
      </c>
      <c r="D1261" s="100" t="s">
        <v>2637</v>
      </c>
      <c r="E1261" s="8" t="s">
        <v>1008</v>
      </c>
      <c r="F1261" s="87" t="s">
        <v>1563</v>
      </c>
      <c r="G1261" s="2" t="s">
        <v>2617</v>
      </c>
      <c r="H1261" s="62" t="s">
        <v>1932</v>
      </c>
      <c r="I1261" s="60" t="s">
        <v>2618</v>
      </c>
      <c r="J1261" s="62" t="s">
        <v>2454</v>
      </c>
      <c r="K1261" s="101" t="s">
        <v>2619</v>
      </c>
      <c r="N1261" s="6">
        <f>ROWS(A2:A1261)</f>
        <v>1260</v>
      </c>
      <c r="O1261" s="61">
        <f>IF(ISNUMBER(SEARCH('Cross Reference'!E9,B1261)),N1261,"")</f>
        <v>1260</v>
      </c>
      <c r="P1261" s="6">
        <f>IFERROR(SMALL(O2:O5008,N1261),"")</f>
        <v>1260</v>
      </c>
    </row>
    <row r="1262" spans="1:16" ht="14.4" x14ac:dyDescent="0.3">
      <c r="A1262" s="11" t="s">
        <v>15</v>
      </c>
      <c r="B1262" s="10" t="s">
        <v>1011</v>
      </c>
      <c r="C1262" s="4" t="s">
        <v>1425</v>
      </c>
      <c r="D1262" s="1" t="s">
        <v>2628</v>
      </c>
      <c r="E1262" s="10" t="s">
        <v>1013</v>
      </c>
      <c r="F1262" s="50" t="s">
        <v>1553</v>
      </c>
      <c r="G1262" t="s">
        <v>2617</v>
      </c>
      <c r="H1262" s="60" t="s">
        <v>1933</v>
      </c>
      <c r="I1262" s="60" t="s">
        <v>2618</v>
      </c>
      <c r="J1262" s="60" t="s">
        <v>2455</v>
      </c>
      <c r="K1262" s="101" t="s">
        <v>2619</v>
      </c>
      <c r="N1262" s="4">
        <f>ROWS(A2:A1262)</f>
        <v>1261</v>
      </c>
      <c r="O1262" s="40">
        <f>IF(ISNUMBER(SEARCH('Cross Reference'!E9,B1262)),N1262,"")</f>
        <v>1261</v>
      </c>
      <c r="P1262" s="4">
        <f>IFERROR(SMALL(O2:O5008,N1262),"")</f>
        <v>1261</v>
      </c>
    </row>
    <row r="1263" spans="1:16" ht="14.4" x14ac:dyDescent="0.3">
      <c r="A1263" s="11" t="s">
        <v>15</v>
      </c>
      <c r="B1263" s="10" t="s">
        <v>1011</v>
      </c>
      <c r="C1263" s="10" t="s">
        <v>1425</v>
      </c>
      <c r="D1263" s="1" t="s">
        <v>2628</v>
      </c>
      <c r="E1263" s="10" t="s">
        <v>1012</v>
      </c>
      <c r="F1263" s="50" t="s">
        <v>1553</v>
      </c>
      <c r="G1263" t="s">
        <v>2617</v>
      </c>
      <c r="H1263" s="60" t="s">
        <v>1934</v>
      </c>
      <c r="I1263" s="60" t="s">
        <v>2618</v>
      </c>
      <c r="J1263" s="60" t="s">
        <v>2456</v>
      </c>
      <c r="K1263" s="101" t="s">
        <v>2619</v>
      </c>
      <c r="N1263" s="4">
        <f>ROWS(A2:A1263)</f>
        <v>1262</v>
      </c>
      <c r="O1263" s="40">
        <f>IF(ISNUMBER(SEARCH('Cross Reference'!E9,B1263)),N1263,"")</f>
        <v>1262</v>
      </c>
      <c r="P1263" s="4">
        <f>IFERROR(SMALL(O2:O5008,N1263),"")</f>
        <v>1262</v>
      </c>
    </row>
    <row r="1264" spans="1:16" s="49" customFormat="1" ht="14.4" x14ac:dyDescent="0.3">
      <c r="A1264" s="46" t="s">
        <v>15</v>
      </c>
      <c r="B1264" s="47" t="s">
        <v>1014</v>
      </c>
      <c r="C1264" s="49" t="s">
        <v>1425</v>
      </c>
      <c r="D1264" s="1" t="s">
        <v>2628</v>
      </c>
      <c r="E1264" s="47" t="s">
        <v>1016</v>
      </c>
      <c r="F1264" s="86" t="s">
        <v>1553</v>
      </c>
      <c r="G1264" t="s">
        <v>2617</v>
      </c>
      <c r="H1264" s="66" t="s">
        <v>1935</v>
      </c>
      <c r="I1264" s="60" t="s">
        <v>2618</v>
      </c>
      <c r="J1264" s="60" t="s">
        <v>2457</v>
      </c>
      <c r="K1264" s="101" t="s">
        <v>2619</v>
      </c>
      <c r="N1264" s="4">
        <f>ROWS(A2:A1264)</f>
        <v>1263</v>
      </c>
      <c r="O1264" s="40">
        <f>IF(ISNUMBER(SEARCH('Cross Reference'!E9,B1264)),N1264,"")</f>
        <v>1263</v>
      </c>
      <c r="P1264" s="4">
        <f>IFERROR(SMALL(O2:O5008,N1264),"")</f>
        <v>1263</v>
      </c>
    </row>
    <row r="1265" spans="1:16" s="6" customFormat="1" ht="15" thickBot="1" x14ac:dyDescent="0.35">
      <c r="A1265" s="9" t="s">
        <v>15</v>
      </c>
      <c r="B1265" s="8" t="s">
        <v>1014</v>
      </c>
      <c r="C1265" s="8" t="s">
        <v>1425</v>
      </c>
      <c r="D1265" s="1" t="s">
        <v>2628</v>
      </c>
      <c r="E1265" s="8" t="s">
        <v>1015</v>
      </c>
      <c r="F1265" s="87" t="s">
        <v>1553</v>
      </c>
      <c r="G1265" s="2" t="s">
        <v>2617</v>
      </c>
      <c r="H1265" s="62" t="s">
        <v>1936</v>
      </c>
      <c r="I1265" s="60" t="s">
        <v>2618</v>
      </c>
      <c r="J1265" s="62" t="s">
        <v>2458</v>
      </c>
      <c r="K1265" s="101" t="s">
        <v>2619</v>
      </c>
      <c r="N1265" s="6">
        <f>ROWS(A2:A1265)</f>
        <v>1264</v>
      </c>
      <c r="O1265" s="61">
        <f>IF(ISNUMBER(SEARCH('Cross Reference'!E9,B1265)),N1265,"")</f>
        <v>1264</v>
      </c>
      <c r="P1265" s="6">
        <f>IFERROR(SMALL(O2:O5008,N1265),"")</f>
        <v>1264</v>
      </c>
    </row>
    <row r="1266" spans="1:16" s="14" customFormat="1" ht="14.4" x14ac:dyDescent="0.3">
      <c r="A1266" s="17" t="s">
        <v>15</v>
      </c>
      <c r="B1266" s="16" t="s">
        <v>1017</v>
      </c>
      <c r="C1266" s="16" t="s">
        <v>1425</v>
      </c>
      <c r="D1266" s="1" t="s">
        <v>2628</v>
      </c>
      <c r="E1266" s="16" t="s">
        <v>1018</v>
      </c>
      <c r="F1266" s="85" t="s">
        <v>1553</v>
      </c>
      <c r="G1266" t="s">
        <v>2617</v>
      </c>
      <c r="H1266" s="67" t="s">
        <v>1937</v>
      </c>
      <c r="I1266" s="60" t="s">
        <v>2618</v>
      </c>
      <c r="J1266" s="60" t="s">
        <v>2459</v>
      </c>
      <c r="K1266" s="101" t="s">
        <v>2619</v>
      </c>
      <c r="N1266" s="4">
        <f>ROWS(A2:A1266)</f>
        <v>1265</v>
      </c>
      <c r="O1266" s="40">
        <f>IF(ISNUMBER(SEARCH('Cross Reference'!E9,B1266)),N1266,"")</f>
        <v>1265</v>
      </c>
      <c r="P1266" s="4">
        <f>IFERROR(SMALL(O2:O5008,N1266),"")</f>
        <v>1265</v>
      </c>
    </row>
    <row r="1267" spans="1:16" s="6" customFormat="1" ht="15" thickBot="1" x14ac:dyDescent="0.35">
      <c r="A1267" s="9" t="s">
        <v>15</v>
      </c>
      <c r="B1267" s="8" t="s">
        <v>1017</v>
      </c>
      <c r="C1267" s="8" t="s">
        <v>1425</v>
      </c>
      <c r="D1267" s="1" t="s">
        <v>2628</v>
      </c>
      <c r="E1267" s="8" t="s">
        <v>1019</v>
      </c>
      <c r="F1267" s="87" t="s">
        <v>1553</v>
      </c>
      <c r="G1267" s="2" t="s">
        <v>2617</v>
      </c>
      <c r="H1267" s="62" t="s">
        <v>1938</v>
      </c>
      <c r="I1267" s="60" t="s">
        <v>2618</v>
      </c>
      <c r="J1267" s="62" t="s">
        <v>2460</v>
      </c>
      <c r="K1267" s="101" t="s">
        <v>2619</v>
      </c>
      <c r="N1267" s="6">
        <f>ROWS(A2:A1267)</f>
        <v>1266</v>
      </c>
      <c r="O1267" s="61">
        <f>IF(ISNUMBER(SEARCH('Cross Reference'!E9,B1267)),N1267,"")</f>
        <v>1266</v>
      </c>
      <c r="P1267" s="6">
        <f>IFERROR(SMALL(O2:O5008,N1267),"")</f>
        <v>1266</v>
      </c>
    </row>
    <row r="1268" spans="1:16" ht="14.4" x14ac:dyDescent="0.3">
      <c r="A1268" s="11" t="s">
        <v>15</v>
      </c>
      <c r="B1268" s="10" t="s">
        <v>1020</v>
      </c>
      <c r="C1268" s="10" t="s">
        <v>1507</v>
      </c>
      <c r="D1268" s="100" t="s">
        <v>2637</v>
      </c>
      <c r="E1268" s="10" t="s">
        <v>1022</v>
      </c>
      <c r="F1268" s="50" t="s">
        <v>1563</v>
      </c>
      <c r="G1268" t="s">
        <v>2617</v>
      </c>
      <c r="H1268" s="60" t="s">
        <v>1939</v>
      </c>
      <c r="I1268" s="60" t="s">
        <v>2618</v>
      </c>
      <c r="J1268" s="60" t="s">
        <v>2461</v>
      </c>
      <c r="K1268" s="101" t="s">
        <v>2619</v>
      </c>
      <c r="N1268" s="4">
        <f>ROWS(A2:A1268)</f>
        <v>1267</v>
      </c>
      <c r="O1268" s="40">
        <f>IF(ISNUMBER(SEARCH('Cross Reference'!E9,B1268)),N1268,"")</f>
        <v>1267</v>
      </c>
      <c r="P1268" s="4">
        <f>IFERROR(SMALL(O2:O5008,N1268),"")</f>
        <v>1267</v>
      </c>
    </row>
    <row r="1269" spans="1:16" ht="14.4" x14ac:dyDescent="0.3">
      <c r="A1269" s="11" t="s">
        <v>15</v>
      </c>
      <c r="B1269" s="10" t="s">
        <v>1020</v>
      </c>
      <c r="C1269" s="10" t="s">
        <v>1507</v>
      </c>
      <c r="D1269" s="100" t="s">
        <v>2637</v>
      </c>
      <c r="E1269" s="10" t="s">
        <v>1021</v>
      </c>
      <c r="F1269" s="50" t="s">
        <v>1563</v>
      </c>
      <c r="G1269" t="s">
        <v>2617</v>
      </c>
      <c r="H1269" s="60" t="s">
        <v>1940</v>
      </c>
      <c r="I1269" s="60" t="s">
        <v>2618</v>
      </c>
      <c r="J1269" s="60" t="s">
        <v>2462</v>
      </c>
      <c r="K1269" s="101" t="s">
        <v>2619</v>
      </c>
      <c r="N1269" s="4">
        <f>ROWS(A2:A1269)</f>
        <v>1268</v>
      </c>
      <c r="O1269" s="40">
        <f>IF(ISNUMBER(SEARCH('Cross Reference'!E9,B1269)),N1269,"")</f>
        <v>1268</v>
      </c>
      <c r="P1269" s="4">
        <f>IFERROR(SMALL(O2:O5008,N1269),"")</f>
        <v>1268</v>
      </c>
    </row>
    <row r="1270" spans="1:16" ht="14.4" x14ac:dyDescent="0.3">
      <c r="A1270" s="11" t="s">
        <v>15</v>
      </c>
      <c r="B1270" s="10" t="s">
        <v>1023</v>
      </c>
      <c r="C1270" s="4" t="s">
        <v>1425</v>
      </c>
      <c r="D1270" s="1" t="s">
        <v>2628</v>
      </c>
      <c r="E1270" s="10" t="s">
        <v>1025</v>
      </c>
      <c r="F1270" s="50" t="s">
        <v>1553</v>
      </c>
      <c r="G1270" t="s">
        <v>2617</v>
      </c>
      <c r="H1270" s="60" t="s">
        <v>1941</v>
      </c>
      <c r="I1270" s="60" t="s">
        <v>2618</v>
      </c>
      <c r="J1270" s="60" t="s">
        <v>2463</v>
      </c>
      <c r="K1270" s="101" t="s">
        <v>2619</v>
      </c>
      <c r="N1270" s="4">
        <f>ROWS(A2:A1270)</f>
        <v>1269</v>
      </c>
      <c r="O1270" s="40">
        <f>IF(ISNUMBER(SEARCH('Cross Reference'!E9,B1270)),N1270,"")</f>
        <v>1269</v>
      </c>
      <c r="P1270" s="4">
        <f>IFERROR(SMALL(O2:O5008,N1270),"")</f>
        <v>1269</v>
      </c>
    </row>
    <row r="1271" spans="1:16" ht="14.4" x14ac:dyDescent="0.3">
      <c r="A1271" s="11" t="s">
        <v>15</v>
      </c>
      <c r="B1271" s="10" t="s">
        <v>1023</v>
      </c>
      <c r="C1271" s="10" t="s">
        <v>1425</v>
      </c>
      <c r="D1271" s="1" t="s">
        <v>2628</v>
      </c>
      <c r="E1271" s="10" t="s">
        <v>1024</v>
      </c>
      <c r="F1271" s="50" t="s">
        <v>1553</v>
      </c>
      <c r="G1271" t="s">
        <v>2617</v>
      </c>
      <c r="H1271" s="60" t="s">
        <v>1942</v>
      </c>
      <c r="I1271" s="60" t="s">
        <v>2618</v>
      </c>
      <c r="J1271" s="60" t="s">
        <v>2464</v>
      </c>
      <c r="K1271" s="101" t="s">
        <v>2619</v>
      </c>
      <c r="N1271" s="4">
        <f>ROWS(A2:A1271)</f>
        <v>1270</v>
      </c>
      <c r="O1271" s="40">
        <f>IF(ISNUMBER(SEARCH('Cross Reference'!E9,B1271)),N1271,"")</f>
        <v>1270</v>
      </c>
      <c r="P1271" s="4">
        <f>IFERROR(SMALL(O2:O5008,N1271),"")</f>
        <v>1270</v>
      </c>
    </row>
    <row r="1272" spans="1:16" ht="14.4" x14ac:dyDescent="0.3">
      <c r="A1272" s="11" t="s">
        <v>15</v>
      </c>
      <c r="B1272" s="10" t="s">
        <v>1026</v>
      </c>
      <c r="C1272" s="10" t="s">
        <v>1507</v>
      </c>
      <c r="D1272" s="100" t="s">
        <v>2637</v>
      </c>
      <c r="E1272" s="4" t="s">
        <v>2611</v>
      </c>
      <c r="F1272" s="50" t="s">
        <v>1563</v>
      </c>
      <c r="G1272" t="s">
        <v>2617</v>
      </c>
      <c r="H1272" s="60" t="s">
        <v>2086</v>
      </c>
      <c r="I1272" s="60" t="s">
        <v>2618</v>
      </c>
      <c r="J1272" s="60" t="s">
        <v>2601</v>
      </c>
      <c r="K1272" s="101" t="s">
        <v>2619</v>
      </c>
      <c r="N1272" s="4">
        <f>ROWS(A2:A1272)</f>
        <v>1271</v>
      </c>
      <c r="O1272" s="40">
        <f>IF(ISNUMBER(SEARCH('Cross Reference'!E9,B1272)),N1272,"")</f>
        <v>1271</v>
      </c>
      <c r="P1272" s="4">
        <f>IFERROR(SMALL(O2:O5008,N1272),"")</f>
        <v>1271</v>
      </c>
    </row>
    <row r="1273" spans="1:16" s="6" customFormat="1" ht="15" thickBot="1" x14ac:dyDescent="0.35">
      <c r="A1273" s="9" t="s">
        <v>15</v>
      </c>
      <c r="B1273" s="8" t="s">
        <v>1026</v>
      </c>
      <c r="C1273" s="8" t="s">
        <v>1425</v>
      </c>
      <c r="D1273" s="1" t="s">
        <v>2628</v>
      </c>
      <c r="E1273" s="6" t="s">
        <v>2611</v>
      </c>
      <c r="F1273" s="87" t="s">
        <v>1553</v>
      </c>
      <c r="G1273" s="2" t="s">
        <v>2617</v>
      </c>
      <c r="H1273" s="62" t="s">
        <v>2078</v>
      </c>
      <c r="I1273" s="60" t="s">
        <v>2618</v>
      </c>
      <c r="J1273" s="62" t="s">
        <v>2602</v>
      </c>
      <c r="K1273" s="101" t="s">
        <v>2619</v>
      </c>
      <c r="N1273" s="6">
        <f>ROWS(A2:A1273)</f>
        <v>1272</v>
      </c>
      <c r="O1273" s="61">
        <f>IF(ISNUMBER(SEARCH('Cross Reference'!E9,B1273)),N1273,"")</f>
        <v>1272</v>
      </c>
      <c r="P1273" s="6">
        <f>IFERROR(SMALL(O2:O5008,N1273),"")</f>
        <v>1272</v>
      </c>
    </row>
    <row r="1274" spans="1:16" ht="14.4" x14ac:dyDescent="0.3">
      <c r="A1274" s="11" t="s">
        <v>15</v>
      </c>
      <c r="B1274" s="10" t="s">
        <v>1027</v>
      </c>
      <c r="C1274" s="10" t="s">
        <v>1507</v>
      </c>
      <c r="D1274" s="100" t="s">
        <v>2637</v>
      </c>
      <c r="E1274" s="4" t="s">
        <v>2611</v>
      </c>
      <c r="F1274" s="50" t="s">
        <v>1563</v>
      </c>
      <c r="G1274" t="s">
        <v>2617</v>
      </c>
      <c r="H1274" s="60" t="s">
        <v>2086</v>
      </c>
      <c r="I1274" s="60" t="s">
        <v>2618</v>
      </c>
      <c r="J1274" s="60" t="s">
        <v>2601</v>
      </c>
      <c r="K1274" s="101" t="s">
        <v>2619</v>
      </c>
      <c r="N1274" s="4">
        <f>ROWS(A2:A1274)</f>
        <v>1273</v>
      </c>
      <c r="O1274" s="40">
        <f>IF(ISNUMBER(SEARCH('Cross Reference'!E9,B1274)),N1274,"")</f>
        <v>1273</v>
      </c>
      <c r="P1274" s="4">
        <f>IFERROR(SMALL(O2:O5008,N1274),"")</f>
        <v>1273</v>
      </c>
    </row>
    <row r="1275" spans="1:16" ht="14.4" x14ac:dyDescent="0.3">
      <c r="A1275" s="11" t="s">
        <v>15</v>
      </c>
      <c r="B1275" s="10" t="s">
        <v>1027</v>
      </c>
      <c r="C1275" s="10" t="s">
        <v>1425</v>
      </c>
      <c r="D1275" s="1" t="s">
        <v>2628</v>
      </c>
      <c r="E1275" s="4" t="s">
        <v>2611</v>
      </c>
      <c r="F1275" s="50" t="s">
        <v>1553</v>
      </c>
      <c r="G1275" t="s">
        <v>2617</v>
      </c>
      <c r="H1275" s="60" t="s">
        <v>2078</v>
      </c>
      <c r="I1275" s="60" t="s">
        <v>2618</v>
      </c>
      <c r="J1275" s="60" t="s">
        <v>2602</v>
      </c>
      <c r="K1275" s="101" t="s">
        <v>2619</v>
      </c>
      <c r="N1275" s="4">
        <f>ROWS(A2:A1275)</f>
        <v>1274</v>
      </c>
      <c r="O1275" s="40">
        <f>IF(ISNUMBER(SEARCH('Cross Reference'!E9,B1275)),N1275,"")</f>
        <v>1274</v>
      </c>
      <c r="P1275" s="4">
        <f>IFERROR(SMALL(O2:O5008,N1275),"")</f>
        <v>1274</v>
      </c>
    </row>
    <row r="1276" spans="1:16" ht="14.4" x14ac:dyDescent="0.3">
      <c r="A1276" s="11" t="s">
        <v>15</v>
      </c>
      <c r="B1276" s="10" t="s">
        <v>1028</v>
      </c>
      <c r="C1276" s="10" t="s">
        <v>1507</v>
      </c>
      <c r="D1276" s="100" t="s">
        <v>2637</v>
      </c>
      <c r="E1276" s="4" t="s">
        <v>2611</v>
      </c>
      <c r="F1276" s="50" t="s">
        <v>1563</v>
      </c>
      <c r="G1276" t="s">
        <v>2617</v>
      </c>
      <c r="H1276" s="60" t="s">
        <v>2086</v>
      </c>
      <c r="I1276" s="60" t="s">
        <v>2618</v>
      </c>
      <c r="J1276" s="60" t="s">
        <v>2601</v>
      </c>
      <c r="K1276" s="101" t="s">
        <v>2619</v>
      </c>
      <c r="N1276" s="4">
        <f>ROWS(A2:A1276)</f>
        <v>1275</v>
      </c>
      <c r="O1276" s="40">
        <f>IF(ISNUMBER(SEARCH('Cross Reference'!E9,B1276)),N1276,"")</f>
        <v>1275</v>
      </c>
      <c r="P1276" s="4">
        <f>IFERROR(SMALL(O2:O5008,N1276),"")</f>
        <v>1275</v>
      </c>
    </row>
    <row r="1277" spans="1:16" ht="14.4" x14ac:dyDescent="0.3">
      <c r="A1277" s="11" t="s">
        <v>15</v>
      </c>
      <c r="B1277" s="10" t="s">
        <v>1028</v>
      </c>
      <c r="C1277" s="10" t="s">
        <v>1425</v>
      </c>
      <c r="D1277" s="1" t="s">
        <v>2628</v>
      </c>
      <c r="E1277" s="4" t="s">
        <v>2611</v>
      </c>
      <c r="F1277" s="50" t="s">
        <v>1553</v>
      </c>
      <c r="G1277" t="s">
        <v>2617</v>
      </c>
      <c r="H1277" s="60" t="s">
        <v>2078</v>
      </c>
      <c r="I1277" s="60" t="s">
        <v>2618</v>
      </c>
      <c r="J1277" s="60" t="s">
        <v>2602</v>
      </c>
      <c r="K1277" s="101" t="s">
        <v>2619</v>
      </c>
      <c r="N1277" s="4">
        <f>ROWS(A2:A1277)</f>
        <v>1276</v>
      </c>
      <c r="O1277" s="40">
        <f>IF(ISNUMBER(SEARCH('Cross Reference'!E9,B1277)),N1277,"")</f>
        <v>1276</v>
      </c>
      <c r="P1277" s="4">
        <f>IFERROR(SMALL(O2:O5008,N1277),"")</f>
        <v>1276</v>
      </c>
    </row>
    <row r="1278" spans="1:16" ht="14.4" x14ac:dyDescent="0.3">
      <c r="A1278" s="11" t="s">
        <v>15</v>
      </c>
      <c r="B1278" s="10" t="s">
        <v>1029</v>
      </c>
      <c r="C1278" s="10" t="s">
        <v>1507</v>
      </c>
      <c r="D1278" s="100" t="s">
        <v>2637</v>
      </c>
      <c r="E1278" s="4" t="s">
        <v>2611</v>
      </c>
      <c r="F1278" s="50" t="s">
        <v>1563</v>
      </c>
      <c r="G1278" t="s">
        <v>2617</v>
      </c>
      <c r="H1278" s="60" t="s">
        <v>2086</v>
      </c>
      <c r="I1278" s="60" t="s">
        <v>2618</v>
      </c>
      <c r="J1278" s="60" t="s">
        <v>2601</v>
      </c>
      <c r="K1278" s="101" t="s">
        <v>2619</v>
      </c>
      <c r="N1278" s="4">
        <f>ROWS(A2:A1278)</f>
        <v>1277</v>
      </c>
      <c r="O1278" s="40">
        <f>IF(ISNUMBER(SEARCH('Cross Reference'!E9,B1278)),N1278,"")</f>
        <v>1277</v>
      </c>
      <c r="P1278" s="4">
        <f>IFERROR(SMALL(O2:O5008,N1278),"")</f>
        <v>1277</v>
      </c>
    </row>
    <row r="1279" spans="1:16" ht="14.4" x14ac:dyDescent="0.3">
      <c r="A1279" s="11" t="s">
        <v>15</v>
      </c>
      <c r="B1279" s="10" t="s">
        <v>1029</v>
      </c>
      <c r="C1279" s="10" t="s">
        <v>1425</v>
      </c>
      <c r="D1279" s="1" t="s">
        <v>2628</v>
      </c>
      <c r="E1279" s="4" t="s">
        <v>2611</v>
      </c>
      <c r="F1279" s="50" t="s">
        <v>1553</v>
      </c>
      <c r="G1279" t="s">
        <v>2617</v>
      </c>
      <c r="H1279" s="60" t="s">
        <v>2078</v>
      </c>
      <c r="I1279" s="60" t="s">
        <v>2618</v>
      </c>
      <c r="J1279" s="60" t="s">
        <v>2602</v>
      </c>
      <c r="K1279" s="101" t="s">
        <v>2619</v>
      </c>
      <c r="N1279" s="4">
        <f>ROWS(A2:A1279)</f>
        <v>1278</v>
      </c>
      <c r="O1279" s="40">
        <f>IF(ISNUMBER(SEARCH('Cross Reference'!E9,B1279)),N1279,"")</f>
        <v>1278</v>
      </c>
      <c r="P1279" s="4">
        <f>IFERROR(SMALL(O2:O5008,N1279),"")</f>
        <v>1278</v>
      </c>
    </row>
    <row r="1280" spans="1:16" ht="14.4" x14ac:dyDescent="0.3">
      <c r="A1280" s="11" t="s">
        <v>15</v>
      </c>
      <c r="B1280" s="10" t="s">
        <v>1030</v>
      </c>
      <c r="C1280" s="10" t="s">
        <v>1507</v>
      </c>
      <c r="D1280" s="100" t="s">
        <v>2637</v>
      </c>
      <c r="E1280" s="4" t="s">
        <v>2611</v>
      </c>
      <c r="F1280" s="50" t="s">
        <v>1563</v>
      </c>
      <c r="G1280" t="s">
        <v>2617</v>
      </c>
      <c r="H1280" s="60" t="s">
        <v>2086</v>
      </c>
      <c r="I1280" s="60" t="s">
        <v>2618</v>
      </c>
      <c r="J1280" s="60" t="s">
        <v>2601</v>
      </c>
      <c r="K1280" s="101" t="s">
        <v>2619</v>
      </c>
      <c r="N1280" s="4">
        <f>ROWS(A2:A1280)</f>
        <v>1279</v>
      </c>
      <c r="O1280" s="40">
        <f>IF(ISNUMBER(SEARCH('Cross Reference'!E9,B1280)),N1280,"")</f>
        <v>1279</v>
      </c>
      <c r="P1280" s="4">
        <f>IFERROR(SMALL(O2:O5008,N1280),"")</f>
        <v>1279</v>
      </c>
    </row>
    <row r="1281" spans="1:16" ht="14.4" x14ac:dyDescent="0.3">
      <c r="A1281" s="11" t="s">
        <v>15</v>
      </c>
      <c r="B1281" s="10" t="s">
        <v>1030</v>
      </c>
      <c r="C1281" s="10" t="s">
        <v>1425</v>
      </c>
      <c r="D1281" s="1" t="s">
        <v>2628</v>
      </c>
      <c r="E1281" s="4" t="s">
        <v>2611</v>
      </c>
      <c r="F1281" s="50" t="s">
        <v>1553</v>
      </c>
      <c r="G1281" t="s">
        <v>2617</v>
      </c>
      <c r="H1281" s="60" t="s">
        <v>2078</v>
      </c>
      <c r="I1281" s="60" t="s">
        <v>2618</v>
      </c>
      <c r="J1281" s="60" t="s">
        <v>2602</v>
      </c>
      <c r="K1281" s="101" t="s">
        <v>2619</v>
      </c>
      <c r="N1281" s="4">
        <f>ROWS(A2:A1281)</f>
        <v>1280</v>
      </c>
      <c r="O1281" s="40">
        <f>IF(ISNUMBER(SEARCH('Cross Reference'!E9,B1281)),N1281,"")</f>
        <v>1280</v>
      </c>
      <c r="P1281" s="4">
        <f>IFERROR(SMALL(O2:O5008,N1281),"")</f>
        <v>1280</v>
      </c>
    </row>
    <row r="1282" spans="1:16" ht="14.4" x14ac:dyDescent="0.3">
      <c r="A1282" s="11" t="s">
        <v>15</v>
      </c>
      <c r="B1282" s="10" t="s">
        <v>1031</v>
      </c>
      <c r="C1282" s="10" t="s">
        <v>1507</v>
      </c>
      <c r="D1282" s="100" t="s">
        <v>2637</v>
      </c>
      <c r="E1282" s="4" t="s">
        <v>2611</v>
      </c>
      <c r="F1282" s="50" t="s">
        <v>1563</v>
      </c>
      <c r="G1282" t="s">
        <v>2617</v>
      </c>
      <c r="H1282" s="60" t="s">
        <v>2086</v>
      </c>
      <c r="I1282" s="60" t="s">
        <v>2618</v>
      </c>
      <c r="J1282" s="60" t="s">
        <v>2601</v>
      </c>
      <c r="K1282" s="101" t="s">
        <v>2619</v>
      </c>
      <c r="N1282" s="4">
        <f>ROWS(A2:A1282)</f>
        <v>1281</v>
      </c>
      <c r="O1282" s="40">
        <f>IF(ISNUMBER(SEARCH('Cross Reference'!E9,B1282)),N1282,"")</f>
        <v>1281</v>
      </c>
      <c r="P1282" s="4">
        <f>IFERROR(SMALL(O2:O5008,N1282),"")</f>
        <v>1281</v>
      </c>
    </row>
    <row r="1283" spans="1:16" ht="14.4" x14ac:dyDescent="0.3">
      <c r="A1283" s="11" t="s">
        <v>15</v>
      </c>
      <c r="B1283" s="10" t="s">
        <v>1031</v>
      </c>
      <c r="C1283" s="10" t="s">
        <v>1425</v>
      </c>
      <c r="D1283" s="1" t="s">
        <v>2628</v>
      </c>
      <c r="E1283" s="4" t="s">
        <v>2611</v>
      </c>
      <c r="F1283" s="50" t="s">
        <v>1553</v>
      </c>
      <c r="G1283" t="s">
        <v>2617</v>
      </c>
      <c r="H1283" s="60" t="s">
        <v>2078</v>
      </c>
      <c r="I1283" s="60" t="s">
        <v>2618</v>
      </c>
      <c r="J1283" s="60" t="s">
        <v>2602</v>
      </c>
      <c r="K1283" s="101" t="s">
        <v>2619</v>
      </c>
      <c r="N1283" s="4">
        <f>ROWS(A2:A1283)</f>
        <v>1282</v>
      </c>
      <c r="O1283" s="40">
        <f>IF(ISNUMBER(SEARCH('Cross Reference'!E9,B1283)),N1283,"")</f>
        <v>1282</v>
      </c>
      <c r="P1283" s="4">
        <f>IFERROR(SMALL(O2:O5008,N1283),"")</f>
        <v>1282</v>
      </c>
    </row>
    <row r="1284" spans="1:16" ht="14.4" x14ac:dyDescent="0.3">
      <c r="A1284" s="11" t="s">
        <v>15</v>
      </c>
      <c r="B1284" s="10" t="s">
        <v>1032</v>
      </c>
      <c r="C1284" s="10" t="s">
        <v>1507</v>
      </c>
      <c r="D1284" s="100" t="s">
        <v>2637</v>
      </c>
      <c r="E1284" s="4" t="s">
        <v>2611</v>
      </c>
      <c r="F1284" s="50" t="s">
        <v>1563</v>
      </c>
      <c r="G1284" t="s">
        <v>2617</v>
      </c>
      <c r="H1284" s="60" t="s">
        <v>2086</v>
      </c>
      <c r="I1284" s="60" t="s">
        <v>2618</v>
      </c>
      <c r="J1284" s="60" t="s">
        <v>2601</v>
      </c>
      <c r="K1284" s="101" t="s">
        <v>2619</v>
      </c>
      <c r="N1284" s="4">
        <f>ROWS(A2:A1284)</f>
        <v>1283</v>
      </c>
      <c r="O1284" s="40">
        <f>IF(ISNUMBER(SEARCH('Cross Reference'!E9,B1284)),N1284,"")</f>
        <v>1283</v>
      </c>
      <c r="P1284" s="4">
        <f>IFERROR(SMALL(O2:O5008,N1284),"")</f>
        <v>1283</v>
      </c>
    </row>
    <row r="1285" spans="1:16" ht="14.4" x14ac:dyDescent="0.3">
      <c r="A1285" s="11" t="s">
        <v>15</v>
      </c>
      <c r="B1285" s="10" t="s">
        <v>1032</v>
      </c>
      <c r="C1285" s="10" t="s">
        <v>1425</v>
      </c>
      <c r="D1285" s="1" t="s">
        <v>2628</v>
      </c>
      <c r="E1285" s="4" t="s">
        <v>2611</v>
      </c>
      <c r="F1285" s="50" t="s">
        <v>1553</v>
      </c>
      <c r="G1285" t="s">
        <v>2617</v>
      </c>
      <c r="H1285" s="60" t="s">
        <v>2078</v>
      </c>
      <c r="I1285" s="60" t="s">
        <v>2618</v>
      </c>
      <c r="J1285" s="60" t="s">
        <v>2602</v>
      </c>
      <c r="K1285" s="101" t="s">
        <v>2619</v>
      </c>
      <c r="N1285" s="4">
        <f>ROWS(A2:A1285)</f>
        <v>1284</v>
      </c>
      <c r="O1285" s="40">
        <f>IF(ISNUMBER(SEARCH('Cross Reference'!E9,B1285)),N1285,"")</f>
        <v>1284</v>
      </c>
      <c r="P1285" s="4">
        <f>IFERROR(SMALL(O2:O5008,N1285),"")</f>
        <v>1284</v>
      </c>
    </row>
    <row r="1286" spans="1:16" ht="14.4" x14ac:dyDescent="0.3">
      <c r="A1286" s="11" t="s">
        <v>15</v>
      </c>
      <c r="B1286" s="10" t="s">
        <v>1033</v>
      </c>
      <c r="C1286" s="10" t="s">
        <v>1507</v>
      </c>
      <c r="D1286" s="100" t="s">
        <v>2637</v>
      </c>
      <c r="E1286" s="4" t="s">
        <v>2611</v>
      </c>
      <c r="F1286" s="50" t="s">
        <v>1563</v>
      </c>
      <c r="G1286" t="s">
        <v>2617</v>
      </c>
      <c r="H1286" s="60" t="s">
        <v>2086</v>
      </c>
      <c r="I1286" s="60" t="s">
        <v>2618</v>
      </c>
      <c r="J1286" s="60" t="s">
        <v>2601</v>
      </c>
      <c r="K1286" s="101" t="s">
        <v>2619</v>
      </c>
      <c r="N1286" s="4">
        <f>ROWS(A2:A1286)</f>
        <v>1285</v>
      </c>
      <c r="O1286" s="40">
        <f>IF(ISNUMBER(SEARCH('Cross Reference'!E9,B1286)),N1286,"")</f>
        <v>1285</v>
      </c>
      <c r="P1286" s="4">
        <f>IFERROR(SMALL(O2:O5008,N1286),"")</f>
        <v>1285</v>
      </c>
    </row>
    <row r="1287" spans="1:16" ht="14.4" x14ac:dyDescent="0.3">
      <c r="A1287" s="11" t="s">
        <v>15</v>
      </c>
      <c r="B1287" s="10" t="s">
        <v>1033</v>
      </c>
      <c r="C1287" s="10" t="s">
        <v>1425</v>
      </c>
      <c r="D1287" s="1" t="s">
        <v>2628</v>
      </c>
      <c r="E1287" s="4" t="s">
        <v>2611</v>
      </c>
      <c r="F1287" s="50" t="s">
        <v>1553</v>
      </c>
      <c r="G1287" t="s">
        <v>2617</v>
      </c>
      <c r="H1287" s="60" t="s">
        <v>2078</v>
      </c>
      <c r="I1287" s="60" t="s">
        <v>2618</v>
      </c>
      <c r="J1287" s="60" t="s">
        <v>2602</v>
      </c>
      <c r="K1287" s="101" t="s">
        <v>2619</v>
      </c>
      <c r="N1287" s="4">
        <f>ROWS(A2:A1287)</f>
        <v>1286</v>
      </c>
      <c r="O1287" s="40">
        <f>IF(ISNUMBER(SEARCH('Cross Reference'!E9,B1287)),N1287,"")</f>
        <v>1286</v>
      </c>
      <c r="P1287" s="4">
        <f>IFERROR(SMALL(O2:O5008,N1287),"")</f>
        <v>1286</v>
      </c>
    </row>
    <row r="1288" spans="1:16" ht="14.4" x14ac:dyDescent="0.3">
      <c r="A1288" s="11" t="s">
        <v>15</v>
      </c>
      <c r="B1288" s="10" t="s">
        <v>1034</v>
      </c>
      <c r="C1288" s="10" t="s">
        <v>1507</v>
      </c>
      <c r="D1288" s="100" t="s">
        <v>2637</v>
      </c>
      <c r="E1288" s="4" t="s">
        <v>2611</v>
      </c>
      <c r="F1288" s="50" t="s">
        <v>1563</v>
      </c>
      <c r="G1288" t="s">
        <v>2617</v>
      </c>
      <c r="H1288" s="60" t="s">
        <v>2086</v>
      </c>
      <c r="I1288" s="60" t="s">
        <v>2618</v>
      </c>
      <c r="J1288" s="60" t="s">
        <v>2601</v>
      </c>
      <c r="K1288" s="101" t="s">
        <v>2619</v>
      </c>
      <c r="N1288" s="4">
        <f>ROWS(A2:A1288)</f>
        <v>1287</v>
      </c>
      <c r="O1288" s="40">
        <f>IF(ISNUMBER(SEARCH('Cross Reference'!E9,B1288)),N1288,"")</f>
        <v>1287</v>
      </c>
      <c r="P1288" s="4">
        <f>IFERROR(SMALL(O2:O5008,N1288),"")</f>
        <v>1287</v>
      </c>
    </row>
    <row r="1289" spans="1:16" ht="14.4" x14ac:dyDescent="0.3">
      <c r="A1289" s="11" t="s">
        <v>15</v>
      </c>
      <c r="B1289" s="10" t="s">
        <v>1034</v>
      </c>
      <c r="C1289" s="10" t="s">
        <v>1425</v>
      </c>
      <c r="D1289" s="1" t="s">
        <v>2628</v>
      </c>
      <c r="E1289" s="4" t="s">
        <v>2611</v>
      </c>
      <c r="F1289" s="50" t="s">
        <v>1553</v>
      </c>
      <c r="G1289" t="s">
        <v>2617</v>
      </c>
      <c r="H1289" s="60" t="s">
        <v>2078</v>
      </c>
      <c r="I1289" s="60" t="s">
        <v>2618</v>
      </c>
      <c r="J1289" s="60" t="s">
        <v>2602</v>
      </c>
      <c r="K1289" s="101" t="s">
        <v>2619</v>
      </c>
      <c r="N1289" s="4">
        <f>ROWS(A2:A1289)</f>
        <v>1288</v>
      </c>
      <c r="O1289" s="40">
        <f>IF(ISNUMBER(SEARCH('Cross Reference'!E9,B1289)),N1289,"")</f>
        <v>1288</v>
      </c>
      <c r="P1289" s="4">
        <f>IFERROR(SMALL(O2:O5008,N1289),"")</f>
        <v>1288</v>
      </c>
    </row>
    <row r="1290" spans="1:16" ht="14.4" x14ac:dyDescent="0.3">
      <c r="A1290" s="11" t="s">
        <v>15</v>
      </c>
      <c r="B1290" s="10" t="s">
        <v>1035</v>
      </c>
      <c r="C1290" s="10" t="s">
        <v>1507</v>
      </c>
      <c r="D1290" s="100" t="s">
        <v>2637</v>
      </c>
      <c r="E1290" s="4" t="s">
        <v>2611</v>
      </c>
      <c r="F1290" s="50" t="s">
        <v>1563</v>
      </c>
      <c r="G1290" t="s">
        <v>2617</v>
      </c>
      <c r="H1290" s="60" t="s">
        <v>2086</v>
      </c>
      <c r="I1290" s="60" t="s">
        <v>2618</v>
      </c>
      <c r="J1290" s="60" t="s">
        <v>2601</v>
      </c>
      <c r="K1290" s="101" t="s">
        <v>2619</v>
      </c>
      <c r="N1290" s="4">
        <f>ROWS(A2:A1290)</f>
        <v>1289</v>
      </c>
      <c r="O1290" s="40">
        <f>IF(ISNUMBER(SEARCH('Cross Reference'!E9,B1290)),N1290,"")</f>
        <v>1289</v>
      </c>
      <c r="P1290" s="4">
        <f>IFERROR(SMALL(O2:O5008,N1290),"")</f>
        <v>1289</v>
      </c>
    </row>
    <row r="1291" spans="1:16" ht="14.4" x14ac:dyDescent="0.3">
      <c r="A1291" s="11" t="s">
        <v>15</v>
      </c>
      <c r="B1291" s="10" t="s">
        <v>1035</v>
      </c>
      <c r="C1291" s="10" t="s">
        <v>1425</v>
      </c>
      <c r="D1291" s="1" t="s">
        <v>2628</v>
      </c>
      <c r="E1291" s="4" t="s">
        <v>2611</v>
      </c>
      <c r="F1291" s="50" t="s">
        <v>1553</v>
      </c>
      <c r="G1291" t="s">
        <v>2617</v>
      </c>
      <c r="H1291" s="60" t="s">
        <v>2078</v>
      </c>
      <c r="I1291" s="60" t="s">
        <v>2618</v>
      </c>
      <c r="J1291" s="60" t="s">
        <v>2602</v>
      </c>
      <c r="K1291" s="101" t="s">
        <v>2619</v>
      </c>
      <c r="N1291" s="4">
        <f>ROWS(A2:A1291)</f>
        <v>1290</v>
      </c>
      <c r="O1291" s="40">
        <f>IF(ISNUMBER(SEARCH('Cross Reference'!E9,B1291)),N1291,"")</f>
        <v>1290</v>
      </c>
      <c r="P1291" s="4">
        <f>IFERROR(SMALL(O2:O5008,N1291),"")</f>
        <v>1290</v>
      </c>
    </row>
    <row r="1292" spans="1:16" ht="14.4" x14ac:dyDescent="0.3">
      <c r="A1292" s="11" t="s">
        <v>15</v>
      </c>
      <c r="B1292" s="10" t="s">
        <v>1036</v>
      </c>
      <c r="C1292" s="10" t="s">
        <v>1507</v>
      </c>
      <c r="D1292" s="100" t="s">
        <v>2637</v>
      </c>
      <c r="E1292" s="4" t="s">
        <v>2611</v>
      </c>
      <c r="F1292" s="50" t="s">
        <v>1563</v>
      </c>
      <c r="G1292" t="s">
        <v>2617</v>
      </c>
      <c r="H1292" s="60" t="s">
        <v>2086</v>
      </c>
      <c r="I1292" s="60" t="s">
        <v>2618</v>
      </c>
      <c r="J1292" s="60" t="s">
        <v>2601</v>
      </c>
      <c r="K1292" s="101" t="s">
        <v>2619</v>
      </c>
      <c r="N1292" s="4">
        <f>ROWS(A2:A1292)</f>
        <v>1291</v>
      </c>
      <c r="O1292" s="40">
        <f>IF(ISNUMBER(SEARCH('Cross Reference'!E9,B1292)),N1292,"")</f>
        <v>1291</v>
      </c>
      <c r="P1292" s="4">
        <f>IFERROR(SMALL(O2:O5008,N1292),"")</f>
        <v>1291</v>
      </c>
    </row>
    <row r="1293" spans="1:16" ht="14.4" x14ac:dyDescent="0.3">
      <c r="A1293" s="11" t="s">
        <v>15</v>
      </c>
      <c r="B1293" s="10" t="s">
        <v>1036</v>
      </c>
      <c r="C1293" s="10" t="s">
        <v>1425</v>
      </c>
      <c r="D1293" s="1" t="s">
        <v>2628</v>
      </c>
      <c r="E1293" s="4" t="s">
        <v>2611</v>
      </c>
      <c r="F1293" s="50" t="s">
        <v>1553</v>
      </c>
      <c r="G1293" t="s">
        <v>2617</v>
      </c>
      <c r="H1293" s="60" t="s">
        <v>2078</v>
      </c>
      <c r="I1293" s="60" t="s">
        <v>2618</v>
      </c>
      <c r="J1293" s="60" t="s">
        <v>2602</v>
      </c>
      <c r="K1293" s="101" t="s">
        <v>2619</v>
      </c>
      <c r="N1293" s="4">
        <f>ROWS(A2:A1293)</f>
        <v>1292</v>
      </c>
      <c r="O1293" s="40">
        <f>IF(ISNUMBER(SEARCH('Cross Reference'!E9,B1293)),N1293,"")</f>
        <v>1292</v>
      </c>
      <c r="P1293" s="4">
        <f>IFERROR(SMALL(O2:O5008,N1293),"")</f>
        <v>1292</v>
      </c>
    </row>
    <row r="1294" spans="1:16" ht="14.4" x14ac:dyDescent="0.3">
      <c r="A1294" s="11" t="s">
        <v>15</v>
      </c>
      <c r="B1294" s="10" t="s">
        <v>1037</v>
      </c>
      <c r="C1294" s="10" t="s">
        <v>1507</v>
      </c>
      <c r="D1294" s="100" t="s">
        <v>2637</v>
      </c>
      <c r="E1294" s="4" t="s">
        <v>2611</v>
      </c>
      <c r="F1294" s="50" t="s">
        <v>1563</v>
      </c>
      <c r="G1294" t="s">
        <v>2617</v>
      </c>
      <c r="H1294" s="60" t="s">
        <v>2086</v>
      </c>
      <c r="I1294" s="60" t="s">
        <v>2618</v>
      </c>
      <c r="J1294" s="60" t="s">
        <v>2601</v>
      </c>
      <c r="K1294" s="101" t="s">
        <v>2619</v>
      </c>
      <c r="N1294" s="4">
        <f>ROWS(A2:A1294)</f>
        <v>1293</v>
      </c>
      <c r="O1294" s="40">
        <f>IF(ISNUMBER(SEARCH('Cross Reference'!E9,B1294)),N1294,"")</f>
        <v>1293</v>
      </c>
      <c r="P1294" s="4">
        <f>IFERROR(SMALL(O2:O5008,N1294),"")</f>
        <v>1293</v>
      </c>
    </row>
    <row r="1295" spans="1:16" ht="14.4" x14ac:dyDescent="0.3">
      <c r="A1295" s="11" t="s">
        <v>15</v>
      </c>
      <c r="B1295" s="10" t="s">
        <v>1037</v>
      </c>
      <c r="C1295" s="10" t="s">
        <v>1425</v>
      </c>
      <c r="D1295" s="1" t="s">
        <v>2628</v>
      </c>
      <c r="E1295" s="4" t="s">
        <v>2611</v>
      </c>
      <c r="F1295" s="50" t="s">
        <v>1553</v>
      </c>
      <c r="G1295" t="s">
        <v>2617</v>
      </c>
      <c r="H1295" s="60" t="s">
        <v>2078</v>
      </c>
      <c r="I1295" s="60" t="s">
        <v>2618</v>
      </c>
      <c r="J1295" s="60" t="s">
        <v>2602</v>
      </c>
      <c r="K1295" s="101" t="s">
        <v>2619</v>
      </c>
      <c r="N1295" s="4">
        <f>ROWS(A2:A1295)</f>
        <v>1294</v>
      </c>
      <c r="O1295" s="40">
        <f>IF(ISNUMBER(SEARCH('Cross Reference'!E9,B1295)),N1295,"")</f>
        <v>1294</v>
      </c>
      <c r="P1295" s="4">
        <f>IFERROR(SMALL(O2:O5008,N1295),"")</f>
        <v>1294</v>
      </c>
    </row>
    <row r="1296" spans="1:16" ht="14.4" x14ac:dyDescent="0.3">
      <c r="A1296" s="11" t="s">
        <v>15</v>
      </c>
      <c r="B1296" s="10" t="s">
        <v>1038</v>
      </c>
      <c r="C1296" s="10" t="s">
        <v>1507</v>
      </c>
      <c r="D1296" s="100" t="s">
        <v>2637</v>
      </c>
      <c r="E1296" s="4" t="s">
        <v>2611</v>
      </c>
      <c r="F1296" s="50" t="s">
        <v>1563</v>
      </c>
      <c r="G1296" t="s">
        <v>2617</v>
      </c>
      <c r="H1296" s="60" t="s">
        <v>2086</v>
      </c>
      <c r="I1296" s="60" t="s">
        <v>2618</v>
      </c>
      <c r="J1296" s="60" t="s">
        <v>2601</v>
      </c>
      <c r="K1296" s="101" t="s">
        <v>2619</v>
      </c>
      <c r="N1296" s="4">
        <f>ROWS(A2:A1296)</f>
        <v>1295</v>
      </c>
      <c r="O1296" s="40">
        <f>IF(ISNUMBER(SEARCH('Cross Reference'!E9,B1296)),N1296,"")</f>
        <v>1295</v>
      </c>
      <c r="P1296" s="4">
        <f>IFERROR(SMALL(O2:O5008,N1296),"")</f>
        <v>1295</v>
      </c>
    </row>
    <row r="1297" spans="1:16" ht="14.4" x14ac:dyDescent="0.3">
      <c r="A1297" s="11" t="s">
        <v>15</v>
      </c>
      <c r="B1297" s="10" t="s">
        <v>1038</v>
      </c>
      <c r="C1297" s="10" t="s">
        <v>1425</v>
      </c>
      <c r="D1297" s="1" t="s">
        <v>2628</v>
      </c>
      <c r="E1297" s="4" t="s">
        <v>2611</v>
      </c>
      <c r="F1297" s="50" t="s">
        <v>1553</v>
      </c>
      <c r="G1297" t="s">
        <v>2617</v>
      </c>
      <c r="H1297" s="60" t="s">
        <v>2078</v>
      </c>
      <c r="I1297" s="60" t="s">
        <v>2618</v>
      </c>
      <c r="J1297" s="60" t="s">
        <v>2602</v>
      </c>
      <c r="K1297" s="101" t="s">
        <v>2619</v>
      </c>
      <c r="N1297" s="4">
        <f>ROWS(A2:A1297)</f>
        <v>1296</v>
      </c>
      <c r="O1297" s="40">
        <f>IF(ISNUMBER(SEARCH('Cross Reference'!E9,B1297)),N1297,"")</f>
        <v>1296</v>
      </c>
      <c r="P1297" s="4">
        <f>IFERROR(SMALL(O2:O5008,N1297),"")</f>
        <v>1296</v>
      </c>
    </row>
    <row r="1298" spans="1:16" ht="14.4" x14ac:dyDescent="0.3">
      <c r="A1298" s="11" t="s">
        <v>15</v>
      </c>
      <c r="B1298" s="10" t="s">
        <v>1039</v>
      </c>
      <c r="C1298" s="10" t="s">
        <v>1507</v>
      </c>
      <c r="D1298" s="100" t="s">
        <v>2637</v>
      </c>
      <c r="E1298" s="4" t="s">
        <v>2611</v>
      </c>
      <c r="F1298" s="50" t="s">
        <v>1563</v>
      </c>
      <c r="G1298" t="s">
        <v>2617</v>
      </c>
      <c r="H1298" s="60" t="s">
        <v>2086</v>
      </c>
      <c r="I1298" s="60" t="s">
        <v>2618</v>
      </c>
      <c r="J1298" s="60" t="s">
        <v>2601</v>
      </c>
      <c r="K1298" s="101" t="s">
        <v>2619</v>
      </c>
      <c r="N1298" s="4">
        <f>ROWS(A2:A1298)</f>
        <v>1297</v>
      </c>
      <c r="O1298" s="40">
        <f>IF(ISNUMBER(SEARCH('Cross Reference'!E9,B1298)),N1298,"")</f>
        <v>1297</v>
      </c>
      <c r="P1298" s="4">
        <f>IFERROR(SMALL(O2:O5008,N1298),"")</f>
        <v>1297</v>
      </c>
    </row>
    <row r="1299" spans="1:16" ht="14.4" x14ac:dyDescent="0.3">
      <c r="A1299" s="11" t="s">
        <v>15</v>
      </c>
      <c r="B1299" s="10" t="s">
        <v>1039</v>
      </c>
      <c r="C1299" s="10" t="s">
        <v>1425</v>
      </c>
      <c r="D1299" s="1" t="s">
        <v>2628</v>
      </c>
      <c r="E1299" s="4" t="s">
        <v>2611</v>
      </c>
      <c r="F1299" s="50" t="s">
        <v>1553</v>
      </c>
      <c r="G1299" t="s">
        <v>2617</v>
      </c>
      <c r="H1299" s="60" t="s">
        <v>2078</v>
      </c>
      <c r="I1299" s="60" t="s">
        <v>2618</v>
      </c>
      <c r="J1299" s="60" t="s">
        <v>2602</v>
      </c>
      <c r="K1299" s="101" t="s">
        <v>2619</v>
      </c>
      <c r="N1299" s="4">
        <f>ROWS(A2:A1299)</f>
        <v>1298</v>
      </c>
      <c r="O1299" s="40">
        <f>IF(ISNUMBER(SEARCH('Cross Reference'!E9,B1299)),N1299,"")</f>
        <v>1298</v>
      </c>
      <c r="P1299" s="4">
        <f>IFERROR(SMALL(O2:O5008,N1299),"")</f>
        <v>1298</v>
      </c>
    </row>
    <row r="1300" spans="1:16" ht="14.4" x14ac:dyDescent="0.3">
      <c r="A1300" s="11" t="s">
        <v>15</v>
      </c>
      <c r="B1300" s="10" t="s">
        <v>1040</v>
      </c>
      <c r="C1300" s="10" t="s">
        <v>1507</v>
      </c>
      <c r="D1300" s="100" t="s">
        <v>2637</v>
      </c>
      <c r="E1300" s="4" t="s">
        <v>2611</v>
      </c>
      <c r="F1300" s="50" t="s">
        <v>1563</v>
      </c>
      <c r="G1300" t="s">
        <v>2617</v>
      </c>
      <c r="H1300" s="60" t="s">
        <v>2086</v>
      </c>
      <c r="I1300" s="60" t="s">
        <v>2618</v>
      </c>
      <c r="J1300" s="60" t="s">
        <v>2601</v>
      </c>
      <c r="K1300" s="101" t="s">
        <v>2619</v>
      </c>
      <c r="N1300" s="4">
        <f>ROWS(A2:A1300)</f>
        <v>1299</v>
      </c>
      <c r="O1300" s="40">
        <f>IF(ISNUMBER(SEARCH('Cross Reference'!E9,B1300)),N1300,"")</f>
        <v>1299</v>
      </c>
      <c r="P1300" s="4">
        <f>IFERROR(SMALL(O2:O5008,N1300),"")</f>
        <v>1299</v>
      </c>
    </row>
    <row r="1301" spans="1:16" ht="14.4" x14ac:dyDescent="0.3">
      <c r="A1301" s="11" t="s">
        <v>15</v>
      </c>
      <c r="B1301" s="10" t="s">
        <v>1040</v>
      </c>
      <c r="C1301" s="10" t="s">
        <v>1425</v>
      </c>
      <c r="D1301" s="1" t="s">
        <v>2628</v>
      </c>
      <c r="E1301" s="4" t="s">
        <v>2611</v>
      </c>
      <c r="F1301" s="50" t="s">
        <v>1553</v>
      </c>
      <c r="G1301" t="s">
        <v>2617</v>
      </c>
      <c r="H1301" s="60" t="s">
        <v>2078</v>
      </c>
      <c r="I1301" s="60" t="s">
        <v>2618</v>
      </c>
      <c r="J1301" s="60" t="s">
        <v>2602</v>
      </c>
      <c r="K1301" s="101" t="s">
        <v>2619</v>
      </c>
      <c r="N1301" s="4">
        <f>ROWS(A2:A1301)</f>
        <v>1300</v>
      </c>
      <c r="O1301" s="40">
        <f>IF(ISNUMBER(SEARCH('Cross Reference'!E9,B1301)),N1301,"")</f>
        <v>1300</v>
      </c>
      <c r="P1301" s="4">
        <f>IFERROR(SMALL(O2:O5008,N1301),"")</f>
        <v>1300</v>
      </c>
    </row>
    <row r="1302" spans="1:16" ht="14.4" x14ac:dyDescent="0.3">
      <c r="A1302" s="11" t="s">
        <v>15</v>
      </c>
      <c r="B1302" s="10" t="s">
        <v>1041</v>
      </c>
      <c r="C1302" s="10" t="s">
        <v>1507</v>
      </c>
      <c r="D1302" s="100" t="s">
        <v>2637</v>
      </c>
      <c r="E1302" s="4" t="s">
        <v>2611</v>
      </c>
      <c r="F1302" s="50" t="s">
        <v>1563</v>
      </c>
      <c r="G1302" t="s">
        <v>2617</v>
      </c>
      <c r="H1302" s="60" t="s">
        <v>2086</v>
      </c>
      <c r="I1302" s="60" t="s">
        <v>2618</v>
      </c>
      <c r="J1302" s="60" t="s">
        <v>2601</v>
      </c>
      <c r="K1302" s="101" t="s">
        <v>2619</v>
      </c>
      <c r="N1302" s="4">
        <f>ROWS(A2:A1302)</f>
        <v>1301</v>
      </c>
      <c r="O1302" s="40">
        <f>IF(ISNUMBER(SEARCH('Cross Reference'!E9,B1302)),N1302,"")</f>
        <v>1301</v>
      </c>
      <c r="P1302" s="4">
        <f>IFERROR(SMALL(O2:O5008,N1302),"")</f>
        <v>1301</v>
      </c>
    </row>
    <row r="1303" spans="1:16" ht="14.4" x14ac:dyDescent="0.3">
      <c r="A1303" s="11" t="s">
        <v>15</v>
      </c>
      <c r="B1303" s="10" t="s">
        <v>1041</v>
      </c>
      <c r="C1303" s="10" t="s">
        <v>1425</v>
      </c>
      <c r="D1303" s="1" t="s">
        <v>2628</v>
      </c>
      <c r="E1303" s="4" t="s">
        <v>2611</v>
      </c>
      <c r="F1303" s="50" t="s">
        <v>1553</v>
      </c>
      <c r="G1303" t="s">
        <v>2617</v>
      </c>
      <c r="H1303" s="60" t="s">
        <v>2078</v>
      </c>
      <c r="I1303" s="60" t="s">
        <v>2618</v>
      </c>
      <c r="J1303" s="60" t="s">
        <v>2602</v>
      </c>
      <c r="K1303" s="101" t="s">
        <v>2619</v>
      </c>
      <c r="N1303" s="4">
        <f>ROWS(A2:A1303)</f>
        <v>1302</v>
      </c>
      <c r="O1303" s="40">
        <f>IF(ISNUMBER(SEARCH('Cross Reference'!E9,B1303)),N1303,"")</f>
        <v>1302</v>
      </c>
      <c r="P1303" s="4">
        <f>IFERROR(SMALL(O2:O5008,N1303),"")</f>
        <v>1302</v>
      </c>
    </row>
    <row r="1304" spans="1:16" ht="14.4" x14ac:dyDescent="0.3">
      <c r="A1304" s="11" t="s">
        <v>15</v>
      </c>
      <c r="B1304" s="10" t="s">
        <v>1042</v>
      </c>
      <c r="C1304" s="10" t="s">
        <v>1507</v>
      </c>
      <c r="D1304" s="100" t="s">
        <v>2637</v>
      </c>
      <c r="E1304" s="4" t="s">
        <v>2611</v>
      </c>
      <c r="F1304" s="50" t="s">
        <v>1563</v>
      </c>
      <c r="G1304" t="s">
        <v>2617</v>
      </c>
      <c r="H1304" s="60" t="s">
        <v>2086</v>
      </c>
      <c r="I1304" s="60" t="s">
        <v>2618</v>
      </c>
      <c r="J1304" s="60" t="s">
        <v>2601</v>
      </c>
      <c r="K1304" s="101" t="s">
        <v>2619</v>
      </c>
      <c r="N1304" s="4">
        <f>ROWS(A2:A1304)</f>
        <v>1303</v>
      </c>
      <c r="O1304" s="40">
        <f>IF(ISNUMBER(SEARCH('Cross Reference'!E9,B1304)),N1304,"")</f>
        <v>1303</v>
      </c>
      <c r="P1304" s="4">
        <f>IFERROR(SMALL(O2:O5008,N1304),"")</f>
        <v>1303</v>
      </c>
    </row>
    <row r="1305" spans="1:16" ht="14.4" x14ac:dyDescent="0.3">
      <c r="A1305" s="11" t="s">
        <v>15</v>
      </c>
      <c r="B1305" s="10" t="s">
        <v>1042</v>
      </c>
      <c r="C1305" s="10" t="s">
        <v>1425</v>
      </c>
      <c r="D1305" s="1" t="s">
        <v>2628</v>
      </c>
      <c r="E1305" s="4" t="s">
        <v>2611</v>
      </c>
      <c r="F1305" s="50" t="s">
        <v>1553</v>
      </c>
      <c r="G1305" t="s">
        <v>2617</v>
      </c>
      <c r="H1305" s="60" t="s">
        <v>2078</v>
      </c>
      <c r="I1305" s="60" t="s">
        <v>2618</v>
      </c>
      <c r="J1305" s="60" t="s">
        <v>2602</v>
      </c>
      <c r="K1305" s="101" t="s">
        <v>2619</v>
      </c>
      <c r="N1305" s="4">
        <f>ROWS(A2:A1305)</f>
        <v>1304</v>
      </c>
      <c r="O1305" s="40">
        <f>IF(ISNUMBER(SEARCH('Cross Reference'!E9,B1305)),N1305,"")</f>
        <v>1304</v>
      </c>
      <c r="P1305" s="4">
        <f>IFERROR(SMALL(O2:O5008,N1305),"")</f>
        <v>1304</v>
      </c>
    </row>
    <row r="1306" spans="1:16" ht="14.4" x14ac:dyDescent="0.3">
      <c r="A1306" s="11" t="s">
        <v>15</v>
      </c>
      <c r="B1306" s="10" t="s">
        <v>1043</v>
      </c>
      <c r="C1306" s="10" t="s">
        <v>1507</v>
      </c>
      <c r="D1306" s="100" t="s">
        <v>2637</v>
      </c>
      <c r="E1306" s="4" t="s">
        <v>2611</v>
      </c>
      <c r="F1306" s="50" t="s">
        <v>1563</v>
      </c>
      <c r="G1306" t="s">
        <v>2617</v>
      </c>
      <c r="H1306" s="60" t="s">
        <v>2086</v>
      </c>
      <c r="I1306" s="60" t="s">
        <v>2618</v>
      </c>
      <c r="J1306" s="60" t="s">
        <v>2601</v>
      </c>
      <c r="K1306" s="101" t="s">
        <v>2619</v>
      </c>
      <c r="N1306" s="4">
        <f>ROWS(A2:A1306)</f>
        <v>1305</v>
      </c>
      <c r="O1306" s="40">
        <f>IF(ISNUMBER(SEARCH('Cross Reference'!E9,B1306)),N1306,"")</f>
        <v>1305</v>
      </c>
      <c r="P1306" s="4">
        <f>IFERROR(SMALL(O2:O5008,N1306),"")</f>
        <v>1305</v>
      </c>
    </row>
    <row r="1307" spans="1:16" ht="14.4" x14ac:dyDescent="0.3">
      <c r="A1307" s="11" t="s">
        <v>15</v>
      </c>
      <c r="B1307" s="10" t="s">
        <v>1043</v>
      </c>
      <c r="C1307" s="10" t="s">
        <v>1425</v>
      </c>
      <c r="D1307" s="1" t="s">
        <v>2628</v>
      </c>
      <c r="E1307" s="4" t="s">
        <v>2611</v>
      </c>
      <c r="F1307" s="50" t="s">
        <v>1553</v>
      </c>
      <c r="G1307" t="s">
        <v>2617</v>
      </c>
      <c r="H1307" s="60" t="s">
        <v>2078</v>
      </c>
      <c r="I1307" s="60" t="s">
        <v>2618</v>
      </c>
      <c r="J1307" s="60" t="s">
        <v>2602</v>
      </c>
      <c r="K1307" s="101" t="s">
        <v>2619</v>
      </c>
      <c r="N1307" s="4">
        <f>ROWS(A2:A1307)</f>
        <v>1306</v>
      </c>
      <c r="O1307" s="40">
        <f>IF(ISNUMBER(SEARCH('Cross Reference'!E9,B1307)),N1307,"")</f>
        <v>1306</v>
      </c>
      <c r="P1307" s="4">
        <f>IFERROR(SMALL(O2:O5008,N1307),"")</f>
        <v>1306</v>
      </c>
    </row>
    <row r="1308" spans="1:16" ht="14.4" x14ac:dyDescent="0.3">
      <c r="A1308" s="11" t="s">
        <v>15</v>
      </c>
      <c r="B1308" s="10" t="s">
        <v>1044</v>
      </c>
      <c r="C1308" s="10" t="s">
        <v>1507</v>
      </c>
      <c r="D1308" s="100" t="s">
        <v>2637</v>
      </c>
      <c r="E1308" s="4" t="s">
        <v>2611</v>
      </c>
      <c r="F1308" s="50" t="s">
        <v>1563</v>
      </c>
      <c r="G1308" t="s">
        <v>2617</v>
      </c>
      <c r="H1308" s="60" t="s">
        <v>2086</v>
      </c>
      <c r="I1308" s="60" t="s">
        <v>2618</v>
      </c>
      <c r="J1308" s="60" t="s">
        <v>2601</v>
      </c>
      <c r="K1308" s="101" t="s">
        <v>2619</v>
      </c>
      <c r="N1308" s="4">
        <f>ROWS(A2:A1308)</f>
        <v>1307</v>
      </c>
      <c r="O1308" s="40">
        <f>IF(ISNUMBER(SEARCH('Cross Reference'!E9,B1308)),N1308,"")</f>
        <v>1307</v>
      </c>
      <c r="P1308" s="4">
        <f>IFERROR(SMALL(O2:O5008,N1308),"")</f>
        <v>1307</v>
      </c>
    </row>
    <row r="1309" spans="1:16" ht="14.4" x14ac:dyDescent="0.3">
      <c r="A1309" s="11" t="s">
        <v>15</v>
      </c>
      <c r="B1309" s="10" t="s">
        <v>1044</v>
      </c>
      <c r="C1309" s="10" t="s">
        <v>1425</v>
      </c>
      <c r="D1309" s="1" t="s">
        <v>2628</v>
      </c>
      <c r="E1309" s="4" t="s">
        <v>2611</v>
      </c>
      <c r="F1309" s="50" t="s">
        <v>1553</v>
      </c>
      <c r="G1309" t="s">
        <v>2617</v>
      </c>
      <c r="H1309" s="60" t="s">
        <v>2078</v>
      </c>
      <c r="I1309" s="60" t="s">
        <v>2618</v>
      </c>
      <c r="J1309" s="60" t="s">
        <v>2602</v>
      </c>
      <c r="K1309" s="101" t="s">
        <v>2619</v>
      </c>
      <c r="N1309" s="4">
        <f>ROWS(A2:A1309)</f>
        <v>1308</v>
      </c>
      <c r="O1309" s="40">
        <f>IF(ISNUMBER(SEARCH('Cross Reference'!E9,B1309)),N1309,"")</f>
        <v>1308</v>
      </c>
      <c r="P1309" s="4">
        <f>IFERROR(SMALL(O2:O5008,N1309),"")</f>
        <v>1308</v>
      </c>
    </row>
    <row r="1310" spans="1:16" ht="14.4" x14ac:dyDescent="0.3">
      <c r="A1310" s="11" t="s">
        <v>15</v>
      </c>
      <c r="B1310" s="10" t="s">
        <v>1045</v>
      </c>
      <c r="C1310" s="10" t="s">
        <v>1507</v>
      </c>
      <c r="D1310" s="100" t="s">
        <v>2637</v>
      </c>
      <c r="E1310" s="4" t="s">
        <v>2611</v>
      </c>
      <c r="F1310" s="50" t="s">
        <v>1563</v>
      </c>
      <c r="G1310" t="s">
        <v>2617</v>
      </c>
      <c r="H1310" s="60" t="s">
        <v>2086</v>
      </c>
      <c r="I1310" s="60" t="s">
        <v>2618</v>
      </c>
      <c r="J1310" s="60" t="s">
        <v>2601</v>
      </c>
      <c r="K1310" s="101" t="s">
        <v>2619</v>
      </c>
      <c r="N1310" s="4">
        <f>ROWS(A2:A1310)</f>
        <v>1309</v>
      </c>
      <c r="O1310" s="40">
        <f>IF(ISNUMBER(SEARCH('Cross Reference'!E9,B1310)),N1310,"")</f>
        <v>1309</v>
      </c>
      <c r="P1310" s="4">
        <f>IFERROR(SMALL(O2:O5008,N1310),"")</f>
        <v>1309</v>
      </c>
    </row>
    <row r="1311" spans="1:16" ht="14.4" x14ac:dyDescent="0.3">
      <c r="A1311" s="11" t="s">
        <v>15</v>
      </c>
      <c r="B1311" s="10" t="s">
        <v>1045</v>
      </c>
      <c r="C1311" s="10" t="s">
        <v>1425</v>
      </c>
      <c r="D1311" s="1" t="s">
        <v>2628</v>
      </c>
      <c r="E1311" s="4" t="s">
        <v>2611</v>
      </c>
      <c r="F1311" s="50" t="s">
        <v>1553</v>
      </c>
      <c r="G1311" t="s">
        <v>2617</v>
      </c>
      <c r="H1311" s="60" t="s">
        <v>2078</v>
      </c>
      <c r="I1311" s="60" t="s">
        <v>2618</v>
      </c>
      <c r="J1311" s="60" t="s">
        <v>2602</v>
      </c>
      <c r="K1311" s="101" t="s">
        <v>2619</v>
      </c>
      <c r="N1311" s="4">
        <f>ROWS(A2:A1311)</f>
        <v>1310</v>
      </c>
      <c r="O1311" s="40">
        <f>IF(ISNUMBER(SEARCH('Cross Reference'!E9,B1311)),N1311,"")</f>
        <v>1310</v>
      </c>
      <c r="P1311" s="4">
        <f>IFERROR(SMALL(O2:O5008,N1311),"")</f>
        <v>1310</v>
      </c>
    </row>
    <row r="1312" spans="1:16" ht="14.4" x14ac:dyDescent="0.3">
      <c r="A1312" s="11" t="s">
        <v>15</v>
      </c>
      <c r="B1312" s="10" t="s">
        <v>1046</v>
      </c>
      <c r="C1312" s="10" t="s">
        <v>1507</v>
      </c>
      <c r="D1312" s="100" t="s">
        <v>2637</v>
      </c>
      <c r="E1312" s="4" t="s">
        <v>2611</v>
      </c>
      <c r="F1312" s="50" t="s">
        <v>1563</v>
      </c>
      <c r="G1312" t="s">
        <v>2617</v>
      </c>
      <c r="H1312" s="60" t="s">
        <v>2086</v>
      </c>
      <c r="I1312" s="60" t="s">
        <v>2618</v>
      </c>
      <c r="J1312" s="60" t="s">
        <v>2601</v>
      </c>
      <c r="K1312" s="101" t="s">
        <v>2619</v>
      </c>
      <c r="N1312" s="4">
        <f>ROWS(A2:A1312)</f>
        <v>1311</v>
      </c>
      <c r="O1312" s="40">
        <f>IF(ISNUMBER(SEARCH('Cross Reference'!E9,B1312)),N1312,"")</f>
        <v>1311</v>
      </c>
      <c r="P1312" s="4">
        <f>IFERROR(SMALL(O2:O5008,N1312),"")</f>
        <v>1311</v>
      </c>
    </row>
    <row r="1313" spans="1:16" ht="14.4" x14ac:dyDescent="0.3">
      <c r="A1313" s="11" t="s">
        <v>15</v>
      </c>
      <c r="B1313" s="10" t="s">
        <v>1046</v>
      </c>
      <c r="C1313" s="10" t="s">
        <v>1425</v>
      </c>
      <c r="D1313" s="1" t="s">
        <v>2628</v>
      </c>
      <c r="E1313" s="4" t="s">
        <v>2611</v>
      </c>
      <c r="F1313" s="50" t="s">
        <v>1553</v>
      </c>
      <c r="G1313" t="s">
        <v>2617</v>
      </c>
      <c r="H1313" s="60" t="s">
        <v>2078</v>
      </c>
      <c r="I1313" s="60" t="s">
        <v>2618</v>
      </c>
      <c r="J1313" s="60" t="s">
        <v>2602</v>
      </c>
      <c r="K1313" s="101" t="s">
        <v>2619</v>
      </c>
      <c r="N1313" s="4">
        <f>ROWS(A2:A1313)</f>
        <v>1312</v>
      </c>
      <c r="O1313" s="40">
        <f>IF(ISNUMBER(SEARCH('Cross Reference'!E9,B1313)),N1313,"")</f>
        <v>1312</v>
      </c>
      <c r="P1313" s="4">
        <f>IFERROR(SMALL(O2:O5008,N1313),"")</f>
        <v>1312</v>
      </c>
    </row>
    <row r="1314" spans="1:16" ht="14.4" x14ac:dyDescent="0.3">
      <c r="A1314" s="11" t="s">
        <v>15</v>
      </c>
      <c r="B1314" s="10" t="s">
        <v>1047</v>
      </c>
      <c r="C1314" s="10" t="s">
        <v>1507</v>
      </c>
      <c r="D1314" s="100" t="s">
        <v>2637</v>
      </c>
      <c r="E1314" s="4" t="s">
        <v>2611</v>
      </c>
      <c r="F1314" s="50" t="s">
        <v>1563</v>
      </c>
      <c r="G1314" t="s">
        <v>2617</v>
      </c>
      <c r="H1314" s="60" t="s">
        <v>2086</v>
      </c>
      <c r="I1314" s="60" t="s">
        <v>2618</v>
      </c>
      <c r="J1314" s="60" t="s">
        <v>2601</v>
      </c>
      <c r="K1314" s="101" t="s">
        <v>2619</v>
      </c>
      <c r="N1314" s="4">
        <f>ROWS(A2:A1314)</f>
        <v>1313</v>
      </c>
      <c r="O1314" s="40">
        <f>IF(ISNUMBER(SEARCH('Cross Reference'!E9,B1314)),N1314,"")</f>
        <v>1313</v>
      </c>
      <c r="P1314" s="4">
        <f>IFERROR(SMALL(O2:O5008,N1314),"")</f>
        <v>1313</v>
      </c>
    </row>
    <row r="1315" spans="1:16" ht="14.4" x14ac:dyDescent="0.3">
      <c r="A1315" s="11" t="s">
        <v>15</v>
      </c>
      <c r="B1315" s="10" t="s">
        <v>1047</v>
      </c>
      <c r="C1315" s="10" t="s">
        <v>1425</v>
      </c>
      <c r="D1315" s="1" t="s">
        <v>2628</v>
      </c>
      <c r="E1315" s="4" t="s">
        <v>2611</v>
      </c>
      <c r="F1315" s="50" t="s">
        <v>1553</v>
      </c>
      <c r="G1315" t="s">
        <v>2617</v>
      </c>
      <c r="H1315" s="60" t="s">
        <v>2078</v>
      </c>
      <c r="I1315" s="60" t="s">
        <v>2618</v>
      </c>
      <c r="J1315" s="60" t="s">
        <v>2602</v>
      </c>
      <c r="K1315" s="101" t="s">
        <v>2619</v>
      </c>
      <c r="N1315" s="4">
        <f>ROWS(A2:A1315)</f>
        <v>1314</v>
      </c>
      <c r="O1315" s="40">
        <f>IF(ISNUMBER(SEARCH('Cross Reference'!E9,B1315)),N1315,"")</f>
        <v>1314</v>
      </c>
      <c r="P1315" s="4">
        <f>IFERROR(SMALL(O2:O5008,N1315),"")</f>
        <v>1314</v>
      </c>
    </row>
    <row r="1316" spans="1:16" ht="14.4" x14ac:dyDescent="0.3">
      <c r="A1316" s="11" t="s">
        <v>15</v>
      </c>
      <c r="B1316" s="10" t="s">
        <v>1048</v>
      </c>
      <c r="C1316" s="10" t="s">
        <v>1507</v>
      </c>
      <c r="D1316" s="100" t="s">
        <v>2637</v>
      </c>
      <c r="E1316" s="4" t="s">
        <v>2611</v>
      </c>
      <c r="F1316" s="50" t="s">
        <v>1563</v>
      </c>
      <c r="G1316" t="s">
        <v>2617</v>
      </c>
      <c r="H1316" s="60" t="s">
        <v>2086</v>
      </c>
      <c r="I1316" s="60" t="s">
        <v>2618</v>
      </c>
      <c r="J1316" s="60" t="s">
        <v>2601</v>
      </c>
      <c r="K1316" s="101" t="s">
        <v>2619</v>
      </c>
      <c r="N1316" s="4">
        <f>ROWS(A2:A1316)</f>
        <v>1315</v>
      </c>
      <c r="O1316" s="40">
        <f>IF(ISNUMBER(SEARCH('Cross Reference'!E9,B1316)),N1316,"")</f>
        <v>1315</v>
      </c>
      <c r="P1316" s="4">
        <f>IFERROR(SMALL(O2:O5008,N1316),"")</f>
        <v>1315</v>
      </c>
    </row>
    <row r="1317" spans="1:16" ht="14.4" x14ac:dyDescent="0.3">
      <c r="A1317" s="11" t="s">
        <v>15</v>
      </c>
      <c r="B1317" s="10" t="s">
        <v>1048</v>
      </c>
      <c r="C1317" s="10" t="s">
        <v>1425</v>
      </c>
      <c r="D1317" s="1" t="s">
        <v>2628</v>
      </c>
      <c r="E1317" s="4" t="s">
        <v>2611</v>
      </c>
      <c r="F1317" s="50" t="s">
        <v>1553</v>
      </c>
      <c r="G1317" t="s">
        <v>2617</v>
      </c>
      <c r="H1317" s="60" t="s">
        <v>2078</v>
      </c>
      <c r="I1317" s="60" t="s">
        <v>2618</v>
      </c>
      <c r="J1317" s="60" t="s">
        <v>2602</v>
      </c>
      <c r="K1317" s="101" t="s">
        <v>2619</v>
      </c>
      <c r="N1317" s="4">
        <f>ROWS(A2:A1317)</f>
        <v>1316</v>
      </c>
      <c r="O1317" s="40">
        <f>IF(ISNUMBER(SEARCH('Cross Reference'!E9,B1317)),N1317,"")</f>
        <v>1316</v>
      </c>
      <c r="P1317" s="4">
        <f>IFERROR(SMALL(O2:O5008,N1317),"")</f>
        <v>1316</v>
      </c>
    </row>
    <row r="1318" spans="1:16" ht="14.4" x14ac:dyDescent="0.3">
      <c r="A1318" s="11" t="s">
        <v>15</v>
      </c>
      <c r="B1318" s="10" t="s">
        <v>1049</v>
      </c>
      <c r="C1318" s="10" t="s">
        <v>1507</v>
      </c>
      <c r="D1318" s="100" t="s">
        <v>2637</v>
      </c>
      <c r="E1318" s="4" t="s">
        <v>2611</v>
      </c>
      <c r="F1318" s="50" t="s">
        <v>1563</v>
      </c>
      <c r="G1318" t="s">
        <v>2617</v>
      </c>
      <c r="H1318" s="60" t="s">
        <v>2086</v>
      </c>
      <c r="I1318" s="60" t="s">
        <v>2618</v>
      </c>
      <c r="J1318" s="60" t="s">
        <v>2601</v>
      </c>
      <c r="K1318" s="101" t="s">
        <v>2619</v>
      </c>
      <c r="N1318" s="4">
        <f>ROWS(A2:A1318)</f>
        <v>1317</v>
      </c>
      <c r="O1318" s="40">
        <f>IF(ISNUMBER(SEARCH('Cross Reference'!E9,B1318)),N1318,"")</f>
        <v>1317</v>
      </c>
      <c r="P1318" s="4">
        <f>IFERROR(SMALL(O2:O5008,N1318),"")</f>
        <v>1317</v>
      </c>
    </row>
    <row r="1319" spans="1:16" ht="14.4" x14ac:dyDescent="0.3">
      <c r="A1319" s="11" t="s">
        <v>15</v>
      </c>
      <c r="B1319" s="10" t="s">
        <v>1049</v>
      </c>
      <c r="C1319" s="10" t="s">
        <v>1425</v>
      </c>
      <c r="D1319" s="1" t="s">
        <v>2628</v>
      </c>
      <c r="E1319" s="4" t="s">
        <v>2611</v>
      </c>
      <c r="F1319" s="50" t="s">
        <v>1553</v>
      </c>
      <c r="G1319" t="s">
        <v>2617</v>
      </c>
      <c r="H1319" s="60" t="s">
        <v>2078</v>
      </c>
      <c r="I1319" s="60" t="s">
        <v>2618</v>
      </c>
      <c r="J1319" s="60" t="s">
        <v>2602</v>
      </c>
      <c r="K1319" s="101" t="s">
        <v>2619</v>
      </c>
      <c r="N1319" s="4">
        <f>ROWS(A2:A1319)</f>
        <v>1318</v>
      </c>
      <c r="O1319" s="40">
        <f>IF(ISNUMBER(SEARCH('Cross Reference'!E9,B1319)),N1319,"")</f>
        <v>1318</v>
      </c>
      <c r="P1319" s="4">
        <f>IFERROR(SMALL(O2:O5008,N1319),"")</f>
        <v>1318</v>
      </c>
    </row>
    <row r="1320" spans="1:16" ht="14.4" x14ac:dyDescent="0.3">
      <c r="A1320" s="11" t="s">
        <v>15</v>
      </c>
      <c r="B1320" s="10" t="s">
        <v>1050</v>
      </c>
      <c r="C1320" s="10" t="s">
        <v>1507</v>
      </c>
      <c r="D1320" s="100" t="s">
        <v>2637</v>
      </c>
      <c r="E1320" s="4" t="s">
        <v>2611</v>
      </c>
      <c r="F1320" s="50" t="s">
        <v>1563</v>
      </c>
      <c r="G1320" t="s">
        <v>2617</v>
      </c>
      <c r="H1320" s="60" t="s">
        <v>2086</v>
      </c>
      <c r="I1320" s="60" t="s">
        <v>2618</v>
      </c>
      <c r="J1320" s="60" t="s">
        <v>2601</v>
      </c>
      <c r="K1320" s="101" t="s">
        <v>2619</v>
      </c>
      <c r="N1320" s="4">
        <f>ROWS(A2:A1320)</f>
        <v>1319</v>
      </c>
      <c r="O1320" s="40">
        <f>IF(ISNUMBER(SEARCH('Cross Reference'!E9,B1320)),N1320,"")</f>
        <v>1319</v>
      </c>
      <c r="P1320" s="4">
        <f>IFERROR(SMALL(O2:O5008,N1320),"")</f>
        <v>1319</v>
      </c>
    </row>
    <row r="1321" spans="1:16" ht="14.4" x14ac:dyDescent="0.3">
      <c r="A1321" s="11" t="s">
        <v>15</v>
      </c>
      <c r="B1321" s="10" t="s">
        <v>1050</v>
      </c>
      <c r="C1321" s="10" t="s">
        <v>1425</v>
      </c>
      <c r="D1321" s="1" t="s">
        <v>2628</v>
      </c>
      <c r="E1321" s="4" t="s">
        <v>2611</v>
      </c>
      <c r="F1321" s="50" t="s">
        <v>1553</v>
      </c>
      <c r="G1321" t="s">
        <v>2617</v>
      </c>
      <c r="H1321" s="60" t="s">
        <v>2078</v>
      </c>
      <c r="I1321" s="60" t="s">
        <v>2618</v>
      </c>
      <c r="J1321" s="60" t="s">
        <v>2602</v>
      </c>
      <c r="K1321" s="101" t="s">
        <v>2619</v>
      </c>
      <c r="N1321" s="4">
        <f>ROWS(A2:A1321)</f>
        <v>1320</v>
      </c>
      <c r="O1321" s="40">
        <f>IF(ISNUMBER(SEARCH('Cross Reference'!E9,B1321)),N1321,"")</f>
        <v>1320</v>
      </c>
      <c r="P1321" s="4">
        <f>IFERROR(SMALL(O2:O5008,N1321),"")</f>
        <v>1320</v>
      </c>
    </row>
    <row r="1322" spans="1:16" ht="14.4" x14ac:dyDescent="0.3">
      <c r="A1322" s="11" t="s">
        <v>15</v>
      </c>
      <c r="B1322" s="10" t="s">
        <v>1051</v>
      </c>
      <c r="C1322" s="10" t="s">
        <v>1507</v>
      </c>
      <c r="D1322" s="100" t="s">
        <v>2637</v>
      </c>
      <c r="E1322" s="4" t="s">
        <v>2611</v>
      </c>
      <c r="F1322" s="50" t="s">
        <v>1563</v>
      </c>
      <c r="G1322" t="s">
        <v>2617</v>
      </c>
      <c r="H1322" s="60" t="s">
        <v>2086</v>
      </c>
      <c r="I1322" s="60" t="s">
        <v>2618</v>
      </c>
      <c r="J1322" s="60" t="s">
        <v>2601</v>
      </c>
      <c r="K1322" s="101" t="s">
        <v>2619</v>
      </c>
      <c r="N1322" s="4">
        <f>ROWS(A2:A1322)</f>
        <v>1321</v>
      </c>
      <c r="O1322" s="40">
        <f>IF(ISNUMBER(SEARCH('Cross Reference'!E9,B1322)),N1322,"")</f>
        <v>1321</v>
      </c>
      <c r="P1322" s="4">
        <f>IFERROR(SMALL(O2:O5008,N1322),"")</f>
        <v>1321</v>
      </c>
    </row>
    <row r="1323" spans="1:16" ht="14.4" x14ac:dyDescent="0.3">
      <c r="A1323" s="11" t="s">
        <v>15</v>
      </c>
      <c r="B1323" s="10" t="s">
        <v>1051</v>
      </c>
      <c r="C1323" s="10" t="s">
        <v>1425</v>
      </c>
      <c r="D1323" s="1" t="s">
        <v>2628</v>
      </c>
      <c r="E1323" s="4" t="s">
        <v>2611</v>
      </c>
      <c r="F1323" s="50" t="s">
        <v>1553</v>
      </c>
      <c r="G1323" t="s">
        <v>2617</v>
      </c>
      <c r="H1323" s="60" t="s">
        <v>2078</v>
      </c>
      <c r="I1323" s="60" t="s">
        <v>2618</v>
      </c>
      <c r="J1323" s="60" t="s">
        <v>2602</v>
      </c>
      <c r="K1323" s="101" t="s">
        <v>2619</v>
      </c>
      <c r="N1323" s="4">
        <f>ROWS(A2:A1323)</f>
        <v>1322</v>
      </c>
      <c r="O1323" s="40">
        <f>IF(ISNUMBER(SEARCH('Cross Reference'!E9,B1323)),N1323,"")</f>
        <v>1322</v>
      </c>
      <c r="P1323" s="4">
        <f>IFERROR(SMALL(O2:O5008,N1323),"")</f>
        <v>1322</v>
      </c>
    </row>
    <row r="1324" spans="1:16" ht="14.4" x14ac:dyDescent="0.3">
      <c r="A1324" s="11" t="s">
        <v>15</v>
      </c>
      <c r="B1324" s="10" t="s">
        <v>1052</v>
      </c>
      <c r="C1324" s="10" t="s">
        <v>1507</v>
      </c>
      <c r="D1324" s="100" t="s">
        <v>2637</v>
      </c>
      <c r="E1324" s="4" t="s">
        <v>2611</v>
      </c>
      <c r="F1324" s="50" t="s">
        <v>1563</v>
      </c>
      <c r="G1324" t="s">
        <v>2617</v>
      </c>
      <c r="H1324" s="60" t="s">
        <v>2086</v>
      </c>
      <c r="I1324" s="60" t="s">
        <v>2618</v>
      </c>
      <c r="J1324" s="60" t="s">
        <v>2601</v>
      </c>
      <c r="K1324" s="101" t="s">
        <v>2619</v>
      </c>
      <c r="N1324" s="4">
        <f>ROWS(A2:A1324)</f>
        <v>1323</v>
      </c>
      <c r="O1324" s="40">
        <f>IF(ISNUMBER(SEARCH('Cross Reference'!E9,B1324)),N1324,"")</f>
        <v>1323</v>
      </c>
      <c r="P1324" s="4">
        <f>IFERROR(SMALL(O2:O5008,N1324),"")</f>
        <v>1323</v>
      </c>
    </row>
    <row r="1325" spans="1:16" ht="14.4" x14ac:dyDescent="0.3">
      <c r="A1325" s="11" t="s">
        <v>15</v>
      </c>
      <c r="B1325" s="10" t="s">
        <v>1052</v>
      </c>
      <c r="C1325" s="10" t="s">
        <v>1425</v>
      </c>
      <c r="D1325" s="1" t="s">
        <v>2628</v>
      </c>
      <c r="E1325" s="4" t="s">
        <v>2611</v>
      </c>
      <c r="F1325" s="50" t="s">
        <v>1553</v>
      </c>
      <c r="G1325" t="s">
        <v>2617</v>
      </c>
      <c r="H1325" s="60" t="s">
        <v>2078</v>
      </c>
      <c r="I1325" s="60" t="s">
        <v>2618</v>
      </c>
      <c r="J1325" s="60" t="s">
        <v>2602</v>
      </c>
      <c r="K1325" s="101" t="s">
        <v>2619</v>
      </c>
      <c r="N1325" s="4">
        <f>ROWS(A2:A1325)</f>
        <v>1324</v>
      </c>
      <c r="O1325" s="40">
        <f>IF(ISNUMBER(SEARCH('Cross Reference'!E9,B1325)),N1325,"")</f>
        <v>1324</v>
      </c>
      <c r="P1325" s="4">
        <f>IFERROR(SMALL(O2:O5008,N1325),"")</f>
        <v>1324</v>
      </c>
    </row>
    <row r="1326" spans="1:16" ht="14.4" x14ac:dyDescent="0.3">
      <c r="A1326" s="11" t="s">
        <v>15</v>
      </c>
      <c r="B1326" s="10" t="s">
        <v>1053</v>
      </c>
      <c r="C1326" s="10" t="s">
        <v>1507</v>
      </c>
      <c r="D1326" s="100" t="s">
        <v>2637</v>
      </c>
      <c r="E1326" s="4" t="s">
        <v>2611</v>
      </c>
      <c r="F1326" s="50" t="s">
        <v>1563</v>
      </c>
      <c r="G1326" t="s">
        <v>2617</v>
      </c>
      <c r="H1326" s="60" t="s">
        <v>2086</v>
      </c>
      <c r="I1326" s="60" t="s">
        <v>2618</v>
      </c>
      <c r="J1326" s="60" t="s">
        <v>2601</v>
      </c>
      <c r="K1326" s="101" t="s">
        <v>2619</v>
      </c>
      <c r="N1326" s="4">
        <f>ROWS(A2:A1326)</f>
        <v>1325</v>
      </c>
      <c r="O1326" s="40">
        <f>IF(ISNUMBER(SEARCH('Cross Reference'!E9,B1326)),N1326,"")</f>
        <v>1325</v>
      </c>
      <c r="P1326" s="4">
        <f>IFERROR(SMALL(O2:O5008,N1326),"")</f>
        <v>1325</v>
      </c>
    </row>
    <row r="1327" spans="1:16" ht="14.4" x14ac:dyDescent="0.3">
      <c r="A1327" s="11" t="s">
        <v>15</v>
      </c>
      <c r="B1327" s="10" t="s">
        <v>1053</v>
      </c>
      <c r="C1327" s="10" t="s">
        <v>1425</v>
      </c>
      <c r="D1327" s="1" t="s">
        <v>2628</v>
      </c>
      <c r="E1327" s="4" t="s">
        <v>2611</v>
      </c>
      <c r="F1327" s="50" t="s">
        <v>1553</v>
      </c>
      <c r="G1327" t="s">
        <v>2617</v>
      </c>
      <c r="H1327" s="60" t="s">
        <v>2078</v>
      </c>
      <c r="I1327" s="60" t="s">
        <v>2618</v>
      </c>
      <c r="J1327" s="60" t="s">
        <v>2602</v>
      </c>
      <c r="K1327" s="101" t="s">
        <v>2619</v>
      </c>
      <c r="N1327" s="4">
        <f>ROWS(A2:A1327)</f>
        <v>1326</v>
      </c>
      <c r="O1327" s="40">
        <f>IF(ISNUMBER(SEARCH('Cross Reference'!E9,B1327)),N1327,"")</f>
        <v>1326</v>
      </c>
      <c r="P1327" s="4">
        <f>IFERROR(SMALL(O2:O5008,N1327),"")</f>
        <v>1326</v>
      </c>
    </row>
    <row r="1328" spans="1:16" ht="14.4" x14ac:dyDescent="0.3">
      <c r="A1328" s="11" t="s">
        <v>15</v>
      </c>
      <c r="B1328" s="10" t="s">
        <v>1054</v>
      </c>
      <c r="C1328" s="10" t="s">
        <v>1507</v>
      </c>
      <c r="D1328" s="100" t="s">
        <v>2637</v>
      </c>
      <c r="E1328" s="4" t="s">
        <v>2611</v>
      </c>
      <c r="F1328" s="50" t="s">
        <v>1563</v>
      </c>
      <c r="G1328" t="s">
        <v>2617</v>
      </c>
      <c r="H1328" s="60" t="s">
        <v>2086</v>
      </c>
      <c r="I1328" s="60" t="s">
        <v>2618</v>
      </c>
      <c r="J1328" s="60" t="s">
        <v>2601</v>
      </c>
      <c r="K1328" s="101" t="s">
        <v>2619</v>
      </c>
      <c r="N1328" s="4">
        <f>ROWS(A2:A1328)</f>
        <v>1327</v>
      </c>
      <c r="O1328" s="40">
        <f>IF(ISNUMBER(SEARCH('Cross Reference'!E9,B1328)),N1328,"")</f>
        <v>1327</v>
      </c>
      <c r="P1328" s="4">
        <f>IFERROR(SMALL(O2:O5008,N1328),"")</f>
        <v>1327</v>
      </c>
    </row>
    <row r="1329" spans="1:16" s="6" customFormat="1" ht="15" thickBot="1" x14ac:dyDescent="0.35">
      <c r="A1329" s="9" t="s">
        <v>15</v>
      </c>
      <c r="B1329" s="8" t="s">
        <v>1054</v>
      </c>
      <c r="C1329" s="8" t="s">
        <v>1425</v>
      </c>
      <c r="D1329" s="1" t="s">
        <v>2628</v>
      </c>
      <c r="E1329" s="6" t="s">
        <v>2611</v>
      </c>
      <c r="F1329" s="87" t="s">
        <v>1553</v>
      </c>
      <c r="G1329" s="2" t="s">
        <v>2617</v>
      </c>
      <c r="H1329" s="62" t="s">
        <v>2078</v>
      </c>
      <c r="I1329" s="60" t="s">
        <v>2618</v>
      </c>
      <c r="J1329" s="62" t="s">
        <v>2602</v>
      </c>
      <c r="K1329" s="101" t="s">
        <v>2619</v>
      </c>
      <c r="N1329" s="6">
        <f>ROWS(A2:A1329)</f>
        <v>1328</v>
      </c>
      <c r="O1329" s="61">
        <f>IF(ISNUMBER(SEARCH('Cross Reference'!E9,B1329)),N1329,"")</f>
        <v>1328</v>
      </c>
      <c r="P1329" s="6">
        <f>IFERROR(SMALL(O2:O5008,N1329),"")</f>
        <v>1328</v>
      </c>
    </row>
    <row r="1330" spans="1:16" ht="14.4" x14ac:dyDescent="0.3">
      <c r="A1330" s="11" t="s">
        <v>15</v>
      </c>
      <c r="B1330" s="10" t="s">
        <v>1055</v>
      </c>
      <c r="C1330" s="10" t="s">
        <v>1507</v>
      </c>
      <c r="D1330" s="100" t="s">
        <v>2637</v>
      </c>
      <c r="E1330" s="4" t="s">
        <v>2611</v>
      </c>
      <c r="F1330" s="50" t="s">
        <v>1563</v>
      </c>
      <c r="G1330" t="s">
        <v>2617</v>
      </c>
      <c r="H1330" s="60" t="s">
        <v>2086</v>
      </c>
      <c r="I1330" s="60" t="s">
        <v>2618</v>
      </c>
      <c r="J1330" s="60" t="s">
        <v>2601</v>
      </c>
      <c r="K1330" s="101" t="s">
        <v>2619</v>
      </c>
      <c r="N1330" s="4">
        <f>ROWS(A2:A1330)</f>
        <v>1329</v>
      </c>
      <c r="O1330" s="40">
        <f>IF(ISNUMBER(SEARCH('Cross Reference'!E9,B1330)),N1330,"")</f>
        <v>1329</v>
      </c>
      <c r="P1330" s="4">
        <f>IFERROR(SMALL(O2:O5008,N1330),"")</f>
        <v>1329</v>
      </c>
    </row>
    <row r="1331" spans="1:16" ht="14.4" x14ac:dyDescent="0.3">
      <c r="A1331" s="11" t="s">
        <v>15</v>
      </c>
      <c r="B1331" s="10" t="s">
        <v>1055</v>
      </c>
      <c r="C1331" s="10" t="s">
        <v>1425</v>
      </c>
      <c r="D1331" s="1" t="s">
        <v>2628</v>
      </c>
      <c r="E1331" s="4" t="s">
        <v>2611</v>
      </c>
      <c r="F1331" s="50" t="s">
        <v>1553</v>
      </c>
      <c r="G1331" t="s">
        <v>2617</v>
      </c>
      <c r="H1331" s="60" t="s">
        <v>2078</v>
      </c>
      <c r="I1331" s="60" t="s">
        <v>2618</v>
      </c>
      <c r="J1331" s="60" t="s">
        <v>2602</v>
      </c>
      <c r="K1331" s="101" t="s">
        <v>2619</v>
      </c>
      <c r="N1331" s="4">
        <f>ROWS(A2:A1331)</f>
        <v>1330</v>
      </c>
      <c r="O1331" s="40">
        <f>IF(ISNUMBER(SEARCH('Cross Reference'!E9,B1331)),N1331,"")</f>
        <v>1330</v>
      </c>
      <c r="P1331" s="4">
        <f>IFERROR(SMALL(O2:O5008,N1331),"")</f>
        <v>1330</v>
      </c>
    </row>
    <row r="1332" spans="1:16" ht="14.4" x14ac:dyDescent="0.3">
      <c r="A1332" s="11" t="s">
        <v>15</v>
      </c>
      <c r="B1332" s="10" t="s">
        <v>1056</v>
      </c>
      <c r="C1332" s="10" t="s">
        <v>1507</v>
      </c>
      <c r="D1332" s="100" t="s">
        <v>2637</v>
      </c>
      <c r="E1332" s="4" t="s">
        <v>2611</v>
      </c>
      <c r="F1332" s="50" t="s">
        <v>1563</v>
      </c>
      <c r="G1332" t="s">
        <v>2617</v>
      </c>
      <c r="H1332" s="60" t="s">
        <v>2086</v>
      </c>
      <c r="I1332" s="60" t="s">
        <v>2618</v>
      </c>
      <c r="J1332" s="60" t="s">
        <v>2601</v>
      </c>
      <c r="K1332" s="101" t="s">
        <v>2619</v>
      </c>
      <c r="N1332" s="4">
        <f>ROWS(A2:A1332)</f>
        <v>1331</v>
      </c>
      <c r="O1332" s="40">
        <f>IF(ISNUMBER(SEARCH('Cross Reference'!E9,B1332)),N1332,"")</f>
        <v>1331</v>
      </c>
      <c r="P1332" s="4">
        <f>IFERROR(SMALL(O2:O5008,N1332),"")</f>
        <v>1331</v>
      </c>
    </row>
    <row r="1333" spans="1:16" ht="14.4" x14ac:dyDescent="0.3">
      <c r="A1333" s="11" t="s">
        <v>15</v>
      </c>
      <c r="B1333" s="10" t="s">
        <v>1056</v>
      </c>
      <c r="C1333" s="10" t="s">
        <v>1425</v>
      </c>
      <c r="D1333" s="1" t="s">
        <v>2628</v>
      </c>
      <c r="E1333" s="4" t="s">
        <v>2611</v>
      </c>
      <c r="F1333" s="50" t="s">
        <v>1553</v>
      </c>
      <c r="G1333" t="s">
        <v>2617</v>
      </c>
      <c r="H1333" s="60" t="s">
        <v>2078</v>
      </c>
      <c r="I1333" s="60" t="s">
        <v>2618</v>
      </c>
      <c r="J1333" s="60" t="s">
        <v>2602</v>
      </c>
      <c r="K1333" s="101" t="s">
        <v>2619</v>
      </c>
      <c r="N1333" s="4">
        <f>ROWS(A2:A1333)</f>
        <v>1332</v>
      </c>
      <c r="O1333" s="40">
        <f>IF(ISNUMBER(SEARCH('Cross Reference'!E9,B1333)),N1333,"")</f>
        <v>1332</v>
      </c>
      <c r="P1333" s="4">
        <f>IFERROR(SMALL(O2:O5008,N1333),"")</f>
        <v>1332</v>
      </c>
    </row>
    <row r="1334" spans="1:16" ht="14.4" x14ac:dyDescent="0.3">
      <c r="A1334" s="11" t="s">
        <v>15</v>
      </c>
      <c r="B1334" s="10" t="s">
        <v>1057</v>
      </c>
      <c r="C1334" s="10" t="s">
        <v>1507</v>
      </c>
      <c r="D1334" s="100" t="s">
        <v>2637</v>
      </c>
      <c r="E1334" s="4" t="s">
        <v>2611</v>
      </c>
      <c r="F1334" s="50" t="s">
        <v>1563</v>
      </c>
      <c r="G1334" t="s">
        <v>2617</v>
      </c>
      <c r="H1334" s="60" t="s">
        <v>2086</v>
      </c>
      <c r="I1334" s="60" t="s">
        <v>2618</v>
      </c>
      <c r="J1334" s="60" t="s">
        <v>2601</v>
      </c>
      <c r="K1334" s="101" t="s">
        <v>2619</v>
      </c>
      <c r="N1334" s="4">
        <f>ROWS(A2:A1334)</f>
        <v>1333</v>
      </c>
      <c r="O1334" s="40">
        <f>IF(ISNUMBER(SEARCH('Cross Reference'!E9,B1334)),N1334,"")</f>
        <v>1333</v>
      </c>
      <c r="P1334" s="4">
        <f>IFERROR(SMALL(O2:O5008,N1334),"")</f>
        <v>1333</v>
      </c>
    </row>
    <row r="1335" spans="1:16" ht="14.4" x14ac:dyDescent="0.3">
      <c r="A1335" s="11" t="s">
        <v>15</v>
      </c>
      <c r="B1335" s="10" t="s">
        <v>1057</v>
      </c>
      <c r="C1335" s="10" t="s">
        <v>1425</v>
      </c>
      <c r="D1335" s="1" t="s">
        <v>2628</v>
      </c>
      <c r="E1335" s="4" t="s">
        <v>2611</v>
      </c>
      <c r="F1335" s="50" t="s">
        <v>1553</v>
      </c>
      <c r="G1335" t="s">
        <v>2617</v>
      </c>
      <c r="H1335" s="60" t="s">
        <v>2078</v>
      </c>
      <c r="I1335" s="60" t="s">
        <v>2618</v>
      </c>
      <c r="J1335" s="60" t="s">
        <v>2602</v>
      </c>
      <c r="K1335" s="101" t="s">
        <v>2619</v>
      </c>
      <c r="N1335" s="4">
        <f>ROWS(A2:A1335)</f>
        <v>1334</v>
      </c>
      <c r="O1335" s="40">
        <f>IF(ISNUMBER(SEARCH('Cross Reference'!E9,B1335)),N1335,"")</f>
        <v>1334</v>
      </c>
      <c r="P1335" s="4">
        <f>IFERROR(SMALL(O2:O5008,N1335),"")</f>
        <v>1334</v>
      </c>
    </row>
    <row r="1336" spans="1:16" ht="14.4" x14ac:dyDescent="0.3">
      <c r="A1336" s="11" t="s">
        <v>15</v>
      </c>
      <c r="B1336" s="10" t="s">
        <v>1058</v>
      </c>
      <c r="C1336" s="10" t="s">
        <v>1507</v>
      </c>
      <c r="D1336" s="100" t="s">
        <v>2637</v>
      </c>
      <c r="E1336" s="4" t="s">
        <v>2611</v>
      </c>
      <c r="F1336" s="50" t="s">
        <v>1563</v>
      </c>
      <c r="G1336" t="s">
        <v>2617</v>
      </c>
      <c r="H1336" s="60" t="s">
        <v>2086</v>
      </c>
      <c r="I1336" s="60" t="s">
        <v>2618</v>
      </c>
      <c r="J1336" s="60" t="s">
        <v>2601</v>
      </c>
      <c r="K1336" s="101" t="s">
        <v>2619</v>
      </c>
      <c r="N1336" s="4">
        <f>ROWS(A2:A1336)</f>
        <v>1335</v>
      </c>
      <c r="O1336" s="40">
        <f>IF(ISNUMBER(SEARCH('Cross Reference'!E9,B1336)),N1336,"")</f>
        <v>1335</v>
      </c>
      <c r="P1336" s="4">
        <f>IFERROR(SMALL(O2:O5008,N1336),"")</f>
        <v>1335</v>
      </c>
    </row>
    <row r="1337" spans="1:16" ht="14.4" x14ac:dyDescent="0.3">
      <c r="A1337" s="11" t="s">
        <v>15</v>
      </c>
      <c r="B1337" s="10" t="s">
        <v>1058</v>
      </c>
      <c r="C1337" s="10" t="s">
        <v>1425</v>
      </c>
      <c r="D1337" s="1" t="s">
        <v>2628</v>
      </c>
      <c r="E1337" s="4" t="s">
        <v>2611</v>
      </c>
      <c r="F1337" s="50" t="s">
        <v>1553</v>
      </c>
      <c r="G1337" t="s">
        <v>2617</v>
      </c>
      <c r="H1337" s="60" t="s">
        <v>2078</v>
      </c>
      <c r="I1337" s="60" t="s">
        <v>2618</v>
      </c>
      <c r="J1337" s="60" t="s">
        <v>2602</v>
      </c>
      <c r="K1337" s="101" t="s">
        <v>2619</v>
      </c>
      <c r="N1337" s="4">
        <f>ROWS(A2:A1337)</f>
        <v>1336</v>
      </c>
      <c r="O1337" s="40">
        <f>IF(ISNUMBER(SEARCH('Cross Reference'!E9,B1337)),N1337,"")</f>
        <v>1336</v>
      </c>
      <c r="P1337" s="4">
        <f>IFERROR(SMALL(O2:O5008,N1337),"")</f>
        <v>1336</v>
      </c>
    </row>
    <row r="1338" spans="1:16" ht="14.4" x14ac:dyDescent="0.3">
      <c r="A1338" s="11" t="s">
        <v>15</v>
      </c>
      <c r="B1338" s="10" t="s">
        <v>1059</v>
      </c>
      <c r="C1338" s="10" t="s">
        <v>1507</v>
      </c>
      <c r="D1338" s="100" t="s">
        <v>2637</v>
      </c>
      <c r="E1338" s="4" t="s">
        <v>2611</v>
      </c>
      <c r="F1338" s="50" t="s">
        <v>1563</v>
      </c>
      <c r="G1338" t="s">
        <v>2617</v>
      </c>
      <c r="H1338" s="60" t="s">
        <v>2086</v>
      </c>
      <c r="I1338" s="60" t="s">
        <v>2618</v>
      </c>
      <c r="J1338" s="60" t="s">
        <v>2601</v>
      </c>
      <c r="K1338" s="101" t="s">
        <v>2619</v>
      </c>
      <c r="N1338" s="4">
        <f>ROWS(A2:A1338)</f>
        <v>1337</v>
      </c>
      <c r="O1338" s="40">
        <f>IF(ISNUMBER(SEARCH('Cross Reference'!E9,B1338)),N1338,"")</f>
        <v>1337</v>
      </c>
      <c r="P1338" s="4">
        <f>IFERROR(SMALL(O2:O5008,N1338),"")</f>
        <v>1337</v>
      </c>
    </row>
    <row r="1339" spans="1:16" ht="14.4" x14ac:dyDescent="0.3">
      <c r="A1339" s="11" t="s">
        <v>15</v>
      </c>
      <c r="B1339" s="10" t="s">
        <v>1059</v>
      </c>
      <c r="C1339" s="10" t="s">
        <v>1425</v>
      </c>
      <c r="D1339" s="1" t="s">
        <v>2628</v>
      </c>
      <c r="E1339" s="4" t="s">
        <v>2611</v>
      </c>
      <c r="F1339" s="50" t="s">
        <v>1553</v>
      </c>
      <c r="G1339" t="s">
        <v>2617</v>
      </c>
      <c r="H1339" s="60" t="s">
        <v>2078</v>
      </c>
      <c r="I1339" s="60" t="s">
        <v>2618</v>
      </c>
      <c r="J1339" s="60" t="s">
        <v>2602</v>
      </c>
      <c r="K1339" s="101" t="s">
        <v>2619</v>
      </c>
      <c r="N1339" s="4">
        <f>ROWS(A2:A1339)</f>
        <v>1338</v>
      </c>
      <c r="O1339" s="40">
        <f>IF(ISNUMBER(SEARCH('Cross Reference'!E9,B1339)),N1339,"")</f>
        <v>1338</v>
      </c>
      <c r="P1339" s="4">
        <f>IFERROR(SMALL(O2:O5008,N1339),"")</f>
        <v>1338</v>
      </c>
    </row>
    <row r="1340" spans="1:16" ht="14.4" x14ac:dyDescent="0.3">
      <c r="A1340" s="11" t="s">
        <v>15</v>
      </c>
      <c r="B1340" s="10" t="s">
        <v>1060</v>
      </c>
      <c r="C1340" s="10" t="s">
        <v>1507</v>
      </c>
      <c r="D1340" s="100" t="s">
        <v>2637</v>
      </c>
      <c r="E1340" s="4" t="s">
        <v>2611</v>
      </c>
      <c r="F1340" s="50" t="s">
        <v>1563</v>
      </c>
      <c r="G1340" t="s">
        <v>2617</v>
      </c>
      <c r="H1340" s="60" t="s">
        <v>2086</v>
      </c>
      <c r="I1340" s="60" t="s">
        <v>2618</v>
      </c>
      <c r="J1340" s="60" t="s">
        <v>2601</v>
      </c>
      <c r="K1340" s="101" t="s">
        <v>2619</v>
      </c>
      <c r="N1340" s="4">
        <f>ROWS(A2:A1340)</f>
        <v>1339</v>
      </c>
      <c r="O1340" s="40">
        <f>IF(ISNUMBER(SEARCH('Cross Reference'!E9,B1340)),N1340,"")</f>
        <v>1339</v>
      </c>
      <c r="P1340" s="4">
        <f>IFERROR(SMALL(O2:O5008,N1340),"")</f>
        <v>1339</v>
      </c>
    </row>
    <row r="1341" spans="1:16" ht="14.4" x14ac:dyDescent="0.3">
      <c r="A1341" s="11" t="s">
        <v>15</v>
      </c>
      <c r="B1341" s="10" t="s">
        <v>1060</v>
      </c>
      <c r="C1341" s="10" t="s">
        <v>1425</v>
      </c>
      <c r="D1341" s="1" t="s">
        <v>2628</v>
      </c>
      <c r="E1341" s="4" t="s">
        <v>2611</v>
      </c>
      <c r="F1341" s="50" t="s">
        <v>1553</v>
      </c>
      <c r="G1341" t="s">
        <v>2617</v>
      </c>
      <c r="H1341" s="60" t="s">
        <v>2078</v>
      </c>
      <c r="I1341" s="60" t="s">
        <v>2618</v>
      </c>
      <c r="J1341" s="60" t="s">
        <v>2602</v>
      </c>
      <c r="K1341" s="101" t="s">
        <v>2619</v>
      </c>
      <c r="N1341" s="4">
        <f>ROWS(A2:A1341)</f>
        <v>1340</v>
      </c>
      <c r="O1341" s="40">
        <f>IF(ISNUMBER(SEARCH('Cross Reference'!E9,B1341)),N1341,"")</f>
        <v>1340</v>
      </c>
      <c r="P1341" s="4">
        <f>IFERROR(SMALL(O2:O5008,N1341),"")</f>
        <v>1340</v>
      </c>
    </row>
    <row r="1342" spans="1:16" ht="14.4" x14ac:dyDescent="0.3">
      <c r="A1342" s="11" t="s">
        <v>15</v>
      </c>
      <c r="B1342" s="10" t="s">
        <v>1061</v>
      </c>
      <c r="C1342" s="10" t="s">
        <v>1507</v>
      </c>
      <c r="D1342" s="100" t="s">
        <v>2637</v>
      </c>
      <c r="E1342" s="4" t="s">
        <v>2611</v>
      </c>
      <c r="F1342" s="50" t="s">
        <v>1563</v>
      </c>
      <c r="G1342" t="s">
        <v>2617</v>
      </c>
      <c r="H1342" s="60" t="s">
        <v>2086</v>
      </c>
      <c r="I1342" s="60" t="s">
        <v>2618</v>
      </c>
      <c r="J1342" s="60" t="s">
        <v>2601</v>
      </c>
      <c r="K1342" s="101" t="s">
        <v>2619</v>
      </c>
      <c r="N1342" s="4">
        <f>ROWS(A2:A1342)</f>
        <v>1341</v>
      </c>
      <c r="O1342" s="40">
        <f>IF(ISNUMBER(SEARCH('Cross Reference'!E9,B1342)),N1342,"")</f>
        <v>1341</v>
      </c>
      <c r="P1342" s="4">
        <f>IFERROR(SMALL(O2:O5008,N1342),"")</f>
        <v>1341</v>
      </c>
    </row>
    <row r="1343" spans="1:16" ht="14.4" x14ac:dyDescent="0.3">
      <c r="A1343" s="11" t="s">
        <v>15</v>
      </c>
      <c r="B1343" s="10" t="s">
        <v>1061</v>
      </c>
      <c r="C1343" s="10" t="s">
        <v>1425</v>
      </c>
      <c r="D1343" s="1" t="s">
        <v>2628</v>
      </c>
      <c r="E1343" s="4" t="s">
        <v>2611</v>
      </c>
      <c r="F1343" s="50" t="s">
        <v>1553</v>
      </c>
      <c r="G1343" t="s">
        <v>2617</v>
      </c>
      <c r="H1343" s="60" t="s">
        <v>2078</v>
      </c>
      <c r="I1343" s="60" t="s">
        <v>2618</v>
      </c>
      <c r="J1343" s="60" t="s">
        <v>2602</v>
      </c>
      <c r="K1343" s="101" t="s">
        <v>2619</v>
      </c>
      <c r="N1343" s="4">
        <f>ROWS(A2:A1343)</f>
        <v>1342</v>
      </c>
      <c r="O1343" s="40">
        <f>IF(ISNUMBER(SEARCH('Cross Reference'!E9,B1343)),N1343,"")</f>
        <v>1342</v>
      </c>
      <c r="P1343" s="4">
        <f>IFERROR(SMALL(O2:O5008,N1343),"")</f>
        <v>1342</v>
      </c>
    </row>
    <row r="1344" spans="1:16" ht="14.4" x14ac:dyDescent="0.3">
      <c r="A1344" s="11" t="s">
        <v>15</v>
      </c>
      <c r="B1344" s="10" t="s">
        <v>1062</v>
      </c>
      <c r="C1344" s="10" t="s">
        <v>1507</v>
      </c>
      <c r="D1344" s="100" t="s">
        <v>2637</v>
      </c>
      <c r="E1344" s="4" t="s">
        <v>2611</v>
      </c>
      <c r="F1344" s="50" t="s">
        <v>1563</v>
      </c>
      <c r="G1344" t="s">
        <v>2617</v>
      </c>
      <c r="H1344" s="60" t="s">
        <v>2086</v>
      </c>
      <c r="I1344" s="60" t="s">
        <v>2618</v>
      </c>
      <c r="J1344" s="60" t="s">
        <v>2601</v>
      </c>
      <c r="K1344" s="101" t="s">
        <v>2619</v>
      </c>
      <c r="N1344" s="4">
        <f>ROWS(A2:A1344)</f>
        <v>1343</v>
      </c>
      <c r="O1344" s="40">
        <f>IF(ISNUMBER(SEARCH('Cross Reference'!E9,B1344)),N1344,"")</f>
        <v>1343</v>
      </c>
      <c r="P1344" s="4">
        <f>IFERROR(SMALL(O2:O5008,N1344),"")</f>
        <v>1343</v>
      </c>
    </row>
    <row r="1345" spans="1:16" ht="14.4" x14ac:dyDescent="0.3">
      <c r="A1345" s="11" t="s">
        <v>15</v>
      </c>
      <c r="B1345" s="10" t="s">
        <v>1062</v>
      </c>
      <c r="C1345" s="10" t="s">
        <v>1425</v>
      </c>
      <c r="D1345" s="1" t="s">
        <v>2628</v>
      </c>
      <c r="E1345" s="4" t="s">
        <v>2611</v>
      </c>
      <c r="F1345" s="50" t="s">
        <v>1553</v>
      </c>
      <c r="G1345" t="s">
        <v>2617</v>
      </c>
      <c r="H1345" s="60" t="s">
        <v>2078</v>
      </c>
      <c r="I1345" s="60" t="s">
        <v>2618</v>
      </c>
      <c r="J1345" s="60" t="s">
        <v>2602</v>
      </c>
      <c r="K1345" s="101" t="s">
        <v>2619</v>
      </c>
      <c r="N1345" s="4">
        <f>ROWS(A2:A1345)</f>
        <v>1344</v>
      </c>
      <c r="O1345" s="40">
        <f>IF(ISNUMBER(SEARCH('Cross Reference'!E9,B1345)),N1345,"")</f>
        <v>1344</v>
      </c>
      <c r="P1345" s="4">
        <f>IFERROR(SMALL(O2:O5008,N1345),"")</f>
        <v>1344</v>
      </c>
    </row>
    <row r="1346" spans="1:16" ht="14.4" x14ac:dyDescent="0.3">
      <c r="A1346" s="11" t="s">
        <v>15</v>
      </c>
      <c r="B1346" s="10" t="s">
        <v>1063</v>
      </c>
      <c r="C1346" s="10" t="s">
        <v>1507</v>
      </c>
      <c r="D1346" s="100" t="s">
        <v>2637</v>
      </c>
      <c r="E1346" s="4" t="s">
        <v>2611</v>
      </c>
      <c r="F1346" s="50" t="s">
        <v>1563</v>
      </c>
      <c r="G1346" t="s">
        <v>2617</v>
      </c>
      <c r="H1346" s="60" t="s">
        <v>2086</v>
      </c>
      <c r="I1346" s="60" t="s">
        <v>2618</v>
      </c>
      <c r="J1346" s="60" t="s">
        <v>2601</v>
      </c>
      <c r="K1346" s="101" t="s">
        <v>2619</v>
      </c>
      <c r="N1346" s="4">
        <f>ROWS(A2:A1346)</f>
        <v>1345</v>
      </c>
      <c r="O1346" s="40">
        <f>IF(ISNUMBER(SEARCH('Cross Reference'!E9,B1346)),N1346,"")</f>
        <v>1345</v>
      </c>
      <c r="P1346" s="4">
        <f>IFERROR(SMALL(O2:O5008,N1346),"")</f>
        <v>1345</v>
      </c>
    </row>
    <row r="1347" spans="1:16" ht="14.4" x14ac:dyDescent="0.3">
      <c r="A1347" s="11" t="s">
        <v>15</v>
      </c>
      <c r="B1347" s="10" t="s">
        <v>1063</v>
      </c>
      <c r="C1347" s="10" t="s">
        <v>1425</v>
      </c>
      <c r="D1347" s="1" t="s">
        <v>2628</v>
      </c>
      <c r="E1347" s="4" t="s">
        <v>2611</v>
      </c>
      <c r="F1347" s="50" t="s">
        <v>1553</v>
      </c>
      <c r="G1347" t="s">
        <v>2617</v>
      </c>
      <c r="H1347" s="60" t="s">
        <v>2078</v>
      </c>
      <c r="I1347" s="60" t="s">
        <v>2618</v>
      </c>
      <c r="J1347" s="60" t="s">
        <v>2602</v>
      </c>
      <c r="K1347" s="101" t="s">
        <v>2619</v>
      </c>
      <c r="N1347" s="4">
        <f>ROWS(A2:A1347)</f>
        <v>1346</v>
      </c>
      <c r="O1347" s="40">
        <f>IF(ISNUMBER(SEARCH('Cross Reference'!E9,B1347)),N1347,"")</f>
        <v>1346</v>
      </c>
      <c r="P1347" s="4">
        <f>IFERROR(SMALL(O2:O5008,N1347),"")</f>
        <v>1346</v>
      </c>
    </row>
    <row r="1348" spans="1:16" ht="14.4" x14ac:dyDescent="0.3">
      <c r="A1348" s="11" t="s">
        <v>15</v>
      </c>
      <c r="B1348" s="10" t="s">
        <v>1064</v>
      </c>
      <c r="C1348" s="10" t="s">
        <v>1507</v>
      </c>
      <c r="D1348" s="100" t="s">
        <v>2637</v>
      </c>
      <c r="E1348" s="4" t="s">
        <v>2611</v>
      </c>
      <c r="F1348" s="50" t="s">
        <v>1563</v>
      </c>
      <c r="G1348" t="s">
        <v>2617</v>
      </c>
      <c r="H1348" s="60" t="s">
        <v>2086</v>
      </c>
      <c r="I1348" s="60" t="s">
        <v>2618</v>
      </c>
      <c r="J1348" s="60" t="s">
        <v>2601</v>
      </c>
      <c r="K1348" s="101" t="s">
        <v>2619</v>
      </c>
      <c r="N1348" s="4">
        <f>ROWS(A2:A1348)</f>
        <v>1347</v>
      </c>
      <c r="O1348" s="40">
        <f>IF(ISNUMBER(SEARCH('Cross Reference'!E9,B1348)),N1348,"")</f>
        <v>1347</v>
      </c>
      <c r="P1348" s="4">
        <f>IFERROR(SMALL(O2:O5008,N1348),"")</f>
        <v>1347</v>
      </c>
    </row>
    <row r="1349" spans="1:16" ht="14.4" x14ac:dyDescent="0.3">
      <c r="A1349" s="11" t="s">
        <v>15</v>
      </c>
      <c r="B1349" s="10" t="s">
        <v>1064</v>
      </c>
      <c r="C1349" s="10" t="s">
        <v>1425</v>
      </c>
      <c r="D1349" s="1" t="s">
        <v>2628</v>
      </c>
      <c r="E1349" s="4" t="s">
        <v>2611</v>
      </c>
      <c r="F1349" s="50" t="s">
        <v>1553</v>
      </c>
      <c r="G1349" t="s">
        <v>2617</v>
      </c>
      <c r="H1349" s="60" t="s">
        <v>2078</v>
      </c>
      <c r="I1349" s="60" t="s">
        <v>2618</v>
      </c>
      <c r="J1349" s="60" t="s">
        <v>2602</v>
      </c>
      <c r="K1349" s="101" t="s">
        <v>2619</v>
      </c>
      <c r="N1349" s="4">
        <f>ROWS(A2:A1349)</f>
        <v>1348</v>
      </c>
      <c r="O1349" s="40">
        <f>IF(ISNUMBER(SEARCH('Cross Reference'!E9,B1349)),N1349,"")</f>
        <v>1348</v>
      </c>
      <c r="P1349" s="4">
        <f>IFERROR(SMALL(O2:O5008,N1349),"")</f>
        <v>1348</v>
      </c>
    </row>
    <row r="1350" spans="1:16" ht="14.4" x14ac:dyDescent="0.3">
      <c r="A1350" s="11" t="s">
        <v>15</v>
      </c>
      <c r="B1350" s="10" t="s">
        <v>1065</v>
      </c>
      <c r="C1350" s="10" t="s">
        <v>1507</v>
      </c>
      <c r="D1350" s="100" t="s">
        <v>2637</v>
      </c>
      <c r="E1350" s="4" t="s">
        <v>2611</v>
      </c>
      <c r="F1350" s="50" t="s">
        <v>1563</v>
      </c>
      <c r="G1350" t="s">
        <v>2617</v>
      </c>
      <c r="H1350" s="60" t="s">
        <v>2086</v>
      </c>
      <c r="I1350" s="60" t="s">
        <v>2618</v>
      </c>
      <c r="J1350" s="60" t="s">
        <v>2601</v>
      </c>
      <c r="K1350" s="101" t="s">
        <v>2619</v>
      </c>
      <c r="N1350" s="4">
        <f>ROWS(A2:A1350)</f>
        <v>1349</v>
      </c>
      <c r="O1350" s="40">
        <f>IF(ISNUMBER(SEARCH('Cross Reference'!E9,B1350)),N1350,"")</f>
        <v>1349</v>
      </c>
      <c r="P1350" s="4">
        <f>IFERROR(SMALL(O2:O5008,N1350),"")</f>
        <v>1349</v>
      </c>
    </row>
    <row r="1351" spans="1:16" ht="14.4" x14ac:dyDescent="0.3">
      <c r="A1351" s="11" t="s">
        <v>15</v>
      </c>
      <c r="B1351" s="10" t="s">
        <v>1065</v>
      </c>
      <c r="C1351" s="10" t="s">
        <v>1425</v>
      </c>
      <c r="D1351" s="1" t="s">
        <v>2628</v>
      </c>
      <c r="E1351" s="4" t="s">
        <v>2611</v>
      </c>
      <c r="F1351" s="50" t="s">
        <v>1553</v>
      </c>
      <c r="G1351" t="s">
        <v>2617</v>
      </c>
      <c r="H1351" s="60" t="s">
        <v>2078</v>
      </c>
      <c r="I1351" s="60" t="s">
        <v>2618</v>
      </c>
      <c r="J1351" s="60" t="s">
        <v>2602</v>
      </c>
      <c r="K1351" s="101" t="s">
        <v>2619</v>
      </c>
      <c r="N1351" s="4">
        <f>ROWS(A2:A1351)</f>
        <v>1350</v>
      </c>
      <c r="O1351" s="40">
        <f>IF(ISNUMBER(SEARCH('Cross Reference'!E9,B1351)),N1351,"")</f>
        <v>1350</v>
      </c>
      <c r="P1351" s="4">
        <f>IFERROR(SMALL(O2:O5008,N1351),"")</f>
        <v>1350</v>
      </c>
    </row>
    <row r="1352" spans="1:16" ht="14.4" x14ac:dyDescent="0.3">
      <c r="A1352" s="11" t="s">
        <v>15</v>
      </c>
      <c r="B1352" s="10" t="s">
        <v>1066</v>
      </c>
      <c r="C1352" s="10" t="s">
        <v>1507</v>
      </c>
      <c r="D1352" s="100" t="s">
        <v>2637</v>
      </c>
      <c r="E1352" s="4" t="s">
        <v>2611</v>
      </c>
      <c r="F1352" s="50" t="s">
        <v>1563</v>
      </c>
      <c r="G1352" t="s">
        <v>2617</v>
      </c>
      <c r="H1352" s="60" t="s">
        <v>2086</v>
      </c>
      <c r="I1352" s="60" t="s">
        <v>2618</v>
      </c>
      <c r="J1352" s="60" t="s">
        <v>2601</v>
      </c>
      <c r="K1352" s="101" t="s">
        <v>2619</v>
      </c>
      <c r="N1352" s="4">
        <f>ROWS(A2:A1352)</f>
        <v>1351</v>
      </c>
      <c r="O1352" s="40">
        <f>IF(ISNUMBER(SEARCH('Cross Reference'!E9,B1352)),N1352,"")</f>
        <v>1351</v>
      </c>
      <c r="P1352" s="4">
        <f>IFERROR(SMALL(O2:O5008,N1352),"")</f>
        <v>1351</v>
      </c>
    </row>
    <row r="1353" spans="1:16" ht="14.4" x14ac:dyDescent="0.3">
      <c r="A1353" s="11" t="s">
        <v>15</v>
      </c>
      <c r="B1353" s="10" t="s">
        <v>1066</v>
      </c>
      <c r="C1353" s="10" t="s">
        <v>1425</v>
      </c>
      <c r="D1353" s="1" t="s">
        <v>2628</v>
      </c>
      <c r="E1353" s="4" t="s">
        <v>2611</v>
      </c>
      <c r="F1353" s="50" t="s">
        <v>1553</v>
      </c>
      <c r="G1353" t="s">
        <v>2617</v>
      </c>
      <c r="H1353" s="60" t="s">
        <v>2078</v>
      </c>
      <c r="I1353" s="60" t="s">
        <v>2618</v>
      </c>
      <c r="J1353" s="60" t="s">
        <v>2602</v>
      </c>
      <c r="K1353" s="101" t="s">
        <v>2619</v>
      </c>
      <c r="N1353" s="4">
        <f>ROWS(A2:A1353)</f>
        <v>1352</v>
      </c>
      <c r="O1353" s="40">
        <f>IF(ISNUMBER(SEARCH('Cross Reference'!E9,B1353)),N1353,"")</f>
        <v>1352</v>
      </c>
      <c r="P1353" s="4">
        <f>IFERROR(SMALL(O2:O5008,N1353),"")</f>
        <v>1352</v>
      </c>
    </row>
    <row r="1354" spans="1:16" ht="14.4" x14ac:dyDescent="0.3">
      <c r="A1354" s="11" t="s">
        <v>15</v>
      </c>
      <c r="B1354" s="10" t="s">
        <v>1067</v>
      </c>
      <c r="C1354" s="10" t="s">
        <v>1507</v>
      </c>
      <c r="D1354" s="100" t="s">
        <v>2637</v>
      </c>
      <c r="E1354" s="4" t="s">
        <v>2611</v>
      </c>
      <c r="F1354" s="50" t="s">
        <v>1563</v>
      </c>
      <c r="G1354" t="s">
        <v>2617</v>
      </c>
      <c r="H1354" s="60" t="s">
        <v>2086</v>
      </c>
      <c r="I1354" s="60" t="s">
        <v>2618</v>
      </c>
      <c r="J1354" s="60" t="s">
        <v>2601</v>
      </c>
      <c r="K1354" s="101" t="s">
        <v>2619</v>
      </c>
      <c r="N1354" s="4">
        <f>ROWS(A2:A1354)</f>
        <v>1353</v>
      </c>
      <c r="O1354" s="40">
        <f>IF(ISNUMBER(SEARCH('Cross Reference'!E9,B1354)),N1354,"")</f>
        <v>1353</v>
      </c>
      <c r="P1354" s="4">
        <f>IFERROR(SMALL(O2:O5008,N1354),"")</f>
        <v>1353</v>
      </c>
    </row>
    <row r="1355" spans="1:16" ht="14.4" x14ac:dyDescent="0.3">
      <c r="A1355" s="11" t="s">
        <v>15</v>
      </c>
      <c r="B1355" s="10" t="s">
        <v>1067</v>
      </c>
      <c r="C1355" s="10" t="s">
        <v>1425</v>
      </c>
      <c r="D1355" s="1" t="s">
        <v>2628</v>
      </c>
      <c r="E1355" s="4" t="s">
        <v>2611</v>
      </c>
      <c r="F1355" s="50" t="s">
        <v>1553</v>
      </c>
      <c r="G1355" t="s">
        <v>2617</v>
      </c>
      <c r="H1355" s="60" t="s">
        <v>2078</v>
      </c>
      <c r="I1355" s="60" t="s">
        <v>2618</v>
      </c>
      <c r="J1355" s="60" t="s">
        <v>2602</v>
      </c>
      <c r="K1355" s="101" t="s">
        <v>2619</v>
      </c>
      <c r="N1355" s="4">
        <f>ROWS(A2:A1355)</f>
        <v>1354</v>
      </c>
      <c r="O1355" s="40">
        <f>IF(ISNUMBER(SEARCH('Cross Reference'!E9,B1355)),N1355,"")</f>
        <v>1354</v>
      </c>
      <c r="P1355" s="4">
        <f>IFERROR(SMALL(O2:O5008,N1355),"")</f>
        <v>1354</v>
      </c>
    </row>
    <row r="1356" spans="1:16" ht="14.4" x14ac:dyDescent="0.3">
      <c r="A1356" s="11" t="s">
        <v>15</v>
      </c>
      <c r="B1356" s="10" t="s">
        <v>1068</v>
      </c>
      <c r="C1356" s="10" t="s">
        <v>1507</v>
      </c>
      <c r="D1356" s="100" t="s">
        <v>2637</v>
      </c>
      <c r="E1356" s="4" t="s">
        <v>2611</v>
      </c>
      <c r="F1356" s="50" t="s">
        <v>1563</v>
      </c>
      <c r="G1356" t="s">
        <v>2617</v>
      </c>
      <c r="H1356" s="60" t="s">
        <v>2086</v>
      </c>
      <c r="I1356" s="60" t="s">
        <v>2618</v>
      </c>
      <c r="J1356" s="60" t="s">
        <v>2601</v>
      </c>
      <c r="K1356" s="101" t="s">
        <v>2619</v>
      </c>
      <c r="N1356" s="4">
        <f>ROWS(A2:A1356)</f>
        <v>1355</v>
      </c>
      <c r="O1356" s="40">
        <f>IF(ISNUMBER(SEARCH('Cross Reference'!E9,B1356)),N1356,"")</f>
        <v>1355</v>
      </c>
      <c r="P1356" s="4">
        <f>IFERROR(SMALL(O2:O5008,N1356),"")</f>
        <v>1355</v>
      </c>
    </row>
    <row r="1357" spans="1:16" ht="14.4" x14ac:dyDescent="0.3">
      <c r="A1357" s="11" t="s">
        <v>15</v>
      </c>
      <c r="B1357" s="10" t="s">
        <v>1068</v>
      </c>
      <c r="C1357" s="10" t="s">
        <v>1425</v>
      </c>
      <c r="D1357" s="1" t="s">
        <v>2628</v>
      </c>
      <c r="E1357" s="4" t="s">
        <v>2611</v>
      </c>
      <c r="F1357" s="50" t="s">
        <v>1553</v>
      </c>
      <c r="G1357" t="s">
        <v>2617</v>
      </c>
      <c r="H1357" s="60" t="s">
        <v>2078</v>
      </c>
      <c r="I1357" s="60" t="s">
        <v>2618</v>
      </c>
      <c r="J1357" s="60" t="s">
        <v>2602</v>
      </c>
      <c r="K1357" s="101" t="s">
        <v>2619</v>
      </c>
      <c r="N1357" s="4">
        <f>ROWS(A2:A1357)</f>
        <v>1356</v>
      </c>
      <c r="O1357" s="40">
        <f>IF(ISNUMBER(SEARCH('Cross Reference'!E9,B1357)),N1357,"")</f>
        <v>1356</v>
      </c>
      <c r="P1357" s="4">
        <f>IFERROR(SMALL(O2:O5008,N1357),"")</f>
        <v>1356</v>
      </c>
    </row>
    <row r="1358" spans="1:16" ht="14.4" x14ac:dyDescent="0.3">
      <c r="A1358" s="11" t="s">
        <v>15</v>
      </c>
      <c r="B1358" s="10" t="s">
        <v>1069</v>
      </c>
      <c r="C1358" s="10" t="s">
        <v>1507</v>
      </c>
      <c r="D1358" s="100" t="s">
        <v>2637</v>
      </c>
      <c r="E1358" s="4" t="s">
        <v>2611</v>
      </c>
      <c r="F1358" s="50" t="s">
        <v>1563</v>
      </c>
      <c r="G1358" t="s">
        <v>2617</v>
      </c>
      <c r="H1358" s="60" t="s">
        <v>2086</v>
      </c>
      <c r="I1358" s="60" t="s">
        <v>2618</v>
      </c>
      <c r="J1358" s="60" t="s">
        <v>2601</v>
      </c>
      <c r="K1358" s="101" t="s">
        <v>2619</v>
      </c>
      <c r="N1358" s="4">
        <f>ROWS(A2:A1358)</f>
        <v>1357</v>
      </c>
      <c r="O1358" s="40">
        <f>IF(ISNUMBER(SEARCH('Cross Reference'!E9,B1358)),N1358,"")</f>
        <v>1357</v>
      </c>
      <c r="P1358" s="4">
        <f>IFERROR(SMALL(O2:O5008,N1358),"")</f>
        <v>1357</v>
      </c>
    </row>
    <row r="1359" spans="1:16" s="6" customFormat="1" ht="15" thickBot="1" x14ac:dyDescent="0.35">
      <c r="A1359" s="9" t="s">
        <v>15</v>
      </c>
      <c r="B1359" s="8" t="s">
        <v>1069</v>
      </c>
      <c r="C1359" s="8" t="s">
        <v>1425</v>
      </c>
      <c r="D1359" s="1" t="s">
        <v>2628</v>
      </c>
      <c r="E1359" s="6" t="s">
        <v>2611</v>
      </c>
      <c r="F1359" s="87" t="s">
        <v>1553</v>
      </c>
      <c r="G1359" s="2" t="s">
        <v>2617</v>
      </c>
      <c r="H1359" s="62" t="s">
        <v>2078</v>
      </c>
      <c r="I1359" s="60" t="s">
        <v>2618</v>
      </c>
      <c r="J1359" s="62" t="s">
        <v>2602</v>
      </c>
      <c r="K1359" s="101" t="s">
        <v>2619</v>
      </c>
      <c r="N1359" s="6">
        <f>ROWS(A2:A1359)</f>
        <v>1358</v>
      </c>
      <c r="O1359" s="61">
        <f>IF(ISNUMBER(SEARCH('Cross Reference'!E9,B1359)),N1359,"")</f>
        <v>1358</v>
      </c>
      <c r="P1359" s="6">
        <f>IFERROR(SMALL(O2:O5008,N1359),"")</f>
        <v>1358</v>
      </c>
    </row>
    <row r="1360" spans="1:16" ht="14.4" x14ac:dyDescent="0.3">
      <c r="A1360" s="11" t="s">
        <v>15</v>
      </c>
      <c r="B1360" s="10" t="s">
        <v>1070</v>
      </c>
      <c r="C1360" s="10" t="s">
        <v>1425</v>
      </c>
      <c r="D1360" s="1" t="s">
        <v>2628</v>
      </c>
      <c r="E1360" s="10" t="s">
        <v>1071</v>
      </c>
      <c r="F1360" s="50" t="s">
        <v>1553</v>
      </c>
      <c r="G1360" t="s">
        <v>2617</v>
      </c>
      <c r="H1360" s="60" t="s">
        <v>1943</v>
      </c>
      <c r="I1360" s="60" t="s">
        <v>2618</v>
      </c>
      <c r="J1360" s="60" t="s">
        <v>2465</v>
      </c>
      <c r="K1360" s="101" t="s">
        <v>2619</v>
      </c>
      <c r="N1360" s="4">
        <f>ROWS(A2:A1360)</f>
        <v>1359</v>
      </c>
      <c r="O1360" s="40">
        <f>IF(ISNUMBER(SEARCH('Cross Reference'!E9,B1360)),N1360,"")</f>
        <v>1359</v>
      </c>
      <c r="P1360" s="4">
        <f>IFERROR(SMALL(O2:O5008,N1360),"")</f>
        <v>1359</v>
      </c>
    </row>
    <row r="1361" spans="1:16" ht="14.4" x14ac:dyDescent="0.3">
      <c r="A1361" s="11" t="s">
        <v>15</v>
      </c>
      <c r="B1361" s="10" t="s">
        <v>1072</v>
      </c>
      <c r="C1361" s="13" t="s">
        <v>1425</v>
      </c>
      <c r="D1361" s="1" t="s">
        <v>2628</v>
      </c>
      <c r="E1361" s="10" t="s">
        <v>1073</v>
      </c>
      <c r="F1361" s="50" t="s">
        <v>1553</v>
      </c>
      <c r="G1361" t="s">
        <v>2617</v>
      </c>
      <c r="H1361" s="60" t="s">
        <v>1944</v>
      </c>
      <c r="I1361" s="60" t="s">
        <v>2618</v>
      </c>
      <c r="J1361" s="60" t="s">
        <v>2466</v>
      </c>
      <c r="K1361" s="101" t="s">
        <v>2619</v>
      </c>
      <c r="N1361" s="4">
        <f>ROWS(A2:A1361)</f>
        <v>1360</v>
      </c>
      <c r="O1361" s="40">
        <f>IF(ISNUMBER(SEARCH('Cross Reference'!E9,B1361)),N1361,"")</f>
        <v>1360</v>
      </c>
      <c r="P1361" s="4">
        <f>IFERROR(SMALL(O2:O5008,N1361),"")</f>
        <v>1360</v>
      </c>
    </row>
    <row r="1362" spans="1:16" ht="14.4" x14ac:dyDescent="0.3">
      <c r="A1362" s="11" t="s">
        <v>15</v>
      </c>
      <c r="B1362" s="10" t="s">
        <v>1074</v>
      </c>
      <c r="C1362" s="13" t="s">
        <v>1425</v>
      </c>
      <c r="D1362" s="1" t="s">
        <v>2628</v>
      </c>
      <c r="E1362" s="10" t="s">
        <v>1073</v>
      </c>
      <c r="F1362" s="50" t="s">
        <v>1553</v>
      </c>
      <c r="G1362" t="s">
        <v>2617</v>
      </c>
      <c r="H1362" s="60" t="s">
        <v>1944</v>
      </c>
      <c r="I1362" s="60" t="s">
        <v>2618</v>
      </c>
      <c r="J1362" s="60" t="s">
        <v>2466</v>
      </c>
      <c r="K1362" s="101" t="s">
        <v>2619</v>
      </c>
      <c r="N1362" s="4">
        <f>ROWS(A2:A1362)</f>
        <v>1361</v>
      </c>
      <c r="O1362" s="40">
        <f>IF(ISNUMBER(SEARCH('Cross Reference'!E9,B1362)),N1362,"")</f>
        <v>1361</v>
      </c>
      <c r="P1362" s="4">
        <f>IFERROR(SMALL(O2:O5008,N1362),"")</f>
        <v>1361</v>
      </c>
    </row>
    <row r="1363" spans="1:16" ht="14.4" x14ac:dyDescent="0.3">
      <c r="A1363" s="11" t="s">
        <v>15</v>
      </c>
      <c r="B1363" s="10" t="s">
        <v>1075</v>
      </c>
      <c r="C1363" s="13" t="s">
        <v>1425</v>
      </c>
      <c r="D1363" s="1" t="s">
        <v>2628</v>
      </c>
      <c r="E1363" s="10" t="s">
        <v>1076</v>
      </c>
      <c r="F1363" s="50" t="s">
        <v>1553</v>
      </c>
      <c r="G1363" t="s">
        <v>2617</v>
      </c>
      <c r="H1363" s="60" t="s">
        <v>1945</v>
      </c>
      <c r="I1363" s="60" t="s">
        <v>2618</v>
      </c>
      <c r="J1363" s="60" t="s">
        <v>2467</v>
      </c>
      <c r="K1363" s="101" t="s">
        <v>2619</v>
      </c>
      <c r="N1363" s="4">
        <f>ROWS(A2:A1363)</f>
        <v>1362</v>
      </c>
      <c r="O1363" s="40">
        <f>IF(ISNUMBER(SEARCH('Cross Reference'!E9,B1363)),N1363,"")</f>
        <v>1362</v>
      </c>
      <c r="P1363" s="4">
        <f>IFERROR(SMALL(O2:O5008,N1363),"")</f>
        <v>1362</v>
      </c>
    </row>
    <row r="1364" spans="1:16" ht="14.4" x14ac:dyDescent="0.3">
      <c r="A1364" s="11" t="s">
        <v>15</v>
      </c>
      <c r="B1364" s="10" t="s">
        <v>1077</v>
      </c>
      <c r="C1364" s="13" t="s">
        <v>1425</v>
      </c>
      <c r="D1364" s="1" t="s">
        <v>2628</v>
      </c>
      <c r="E1364" s="10" t="s">
        <v>1078</v>
      </c>
      <c r="F1364" s="50" t="s">
        <v>1553</v>
      </c>
      <c r="G1364" t="s">
        <v>2617</v>
      </c>
      <c r="H1364" s="60" t="s">
        <v>1946</v>
      </c>
      <c r="I1364" s="60" t="s">
        <v>2618</v>
      </c>
      <c r="J1364" s="60" t="s">
        <v>2468</v>
      </c>
      <c r="K1364" s="101" t="s">
        <v>2619</v>
      </c>
      <c r="N1364" s="4">
        <f>ROWS(A2:A1364)</f>
        <v>1363</v>
      </c>
      <c r="O1364" s="40">
        <f>IF(ISNUMBER(SEARCH('Cross Reference'!E9,B1364)),N1364,"")</f>
        <v>1363</v>
      </c>
      <c r="P1364" s="4">
        <f>IFERROR(SMALL(O2:O5008,N1364),"")</f>
        <v>1363</v>
      </c>
    </row>
    <row r="1365" spans="1:16" ht="14.4" x14ac:dyDescent="0.3">
      <c r="A1365" s="11" t="s">
        <v>15</v>
      </c>
      <c r="B1365" s="10" t="s">
        <v>1079</v>
      </c>
      <c r="C1365" s="13" t="s">
        <v>1425</v>
      </c>
      <c r="D1365" s="1" t="s">
        <v>2628</v>
      </c>
      <c r="E1365" s="10" t="s">
        <v>1080</v>
      </c>
      <c r="F1365" s="50" t="s">
        <v>1553</v>
      </c>
      <c r="G1365" t="s">
        <v>2617</v>
      </c>
      <c r="H1365" s="60" t="s">
        <v>1947</v>
      </c>
      <c r="I1365" s="60" t="s">
        <v>2618</v>
      </c>
      <c r="J1365" s="60" t="s">
        <v>2469</v>
      </c>
      <c r="K1365" s="101" t="s">
        <v>2619</v>
      </c>
      <c r="N1365" s="4">
        <f>ROWS(A2:A1365)</f>
        <v>1364</v>
      </c>
      <c r="O1365" s="40">
        <f>IF(ISNUMBER(SEARCH('Cross Reference'!E9,B1365)),N1365,"")</f>
        <v>1364</v>
      </c>
      <c r="P1365" s="4">
        <f>IFERROR(SMALL(O2:O5008,N1365),"")</f>
        <v>1364</v>
      </c>
    </row>
    <row r="1366" spans="1:16" ht="14.4" x14ac:dyDescent="0.3">
      <c r="A1366" s="11" t="s">
        <v>15</v>
      </c>
      <c r="B1366" s="10" t="s">
        <v>1081</v>
      </c>
      <c r="C1366" s="13" t="s">
        <v>1425</v>
      </c>
      <c r="D1366" s="1" t="s">
        <v>2628</v>
      </c>
      <c r="E1366" s="10" t="s">
        <v>1082</v>
      </c>
      <c r="F1366" s="50" t="s">
        <v>1553</v>
      </c>
      <c r="G1366" t="s">
        <v>2617</v>
      </c>
      <c r="H1366" s="60" t="s">
        <v>1948</v>
      </c>
      <c r="I1366" s="60" t="s">
        <v>2618</v>
      </c>
      <c r="J1366" s="60" t="s">
        <v>2470</v>
      </c>
      <c r="K1366" s="101" t="s">
        <v>2619</v>
      </c>
      <c r="N1366" s="4">
        <f>ROWS(A2:A1366)</f>
        <v>1365</v>
      </c>
      <c r="O1366" s="40">
        <f>IF(ISNUMBER(SEARCH('Cross Reference'!E9,B1366)),N1366,"")</f>
        <v>1365</v>
      </c>
      <c r="P1366" s="4">
        <f>IFERROR(SMALL(O2:O5008,N1366),"")</f>
        <v>1365</v>
      </c>
    </row>
    <row r="1367" spans="1:16" ht="14.4" x14ac:dyDescent="0.3">
      <c r="A1367" s="11" t="s">
        <v>15</v>
      </c>
      <c r="B1367" s="10" t="s">
        <v>1083</v>
      </c>
      <c r="C1367" s="13" t="s">
        <v>1425</v>
      </c>
      <c r="D1367" s="1" t="s">
        <v>2628</v>
      </c>
      <c r="E1367" s="10" t="s">
        <v>1084</v>
      </c>
      <c r="F1367" s="50" t="s">
        <v>1553</v>
      </c>
      <c r="G1367" t="s">
        <v>2617</v>
      </c>
      <c r="H1367" s="60" t="s">
        <v>1949</v>
      </c>
      <c r="I1367" s="60" t="s">
        <v>2618</v>
      </c>
      <c r="J1367" s="60" t="s">
        <v>2471</v>
      </c>
      <c r="K1367" s="101" t="s">
        <v>2619</v>
      </c>
      <c r="N1367" s="4">
        <f>ROWS(A2:A1367)</f>
        <v>1366</v>
      </c>
      <c r="O1367" s="40">
        <f>IF(ISNUMBER(SEARCH('Cross Reference'!E9,B1367)),N1367,"")</f>
        <v>1366</v>
      </c>
      <c r="P1367" s="4">
        <f>IFERROR(SMALL(O2:O5008,N1367),"")</f>
        <v>1366</v>
      </c>
    </row>
    <row r="1368" spans="1:16" ht="14.4" x14ac:dyDescent="0.3">
      <c r="A1368" s="11" t="s">
        <v>15</v>
      </c>
      <c r="B1368" s="10" t="s">
        <v>1085</v>
      </c>
      <c r="C1368" s="13" t="s">
        <v>1425</v>
      </c>
      <c r="D1368" s="1" t="s">
        <v>2628</v>
      </c>
      <c r="E1368" s="10" t="s">
        <v>1086</v>
      </c>
      <c r="F1368" s="50" t="s">
        <v>1553</v>
      </c>
      <c r="G1368" t="s">
        <v>2617</v>
      </c>
      <c r="H1368" s="60" t="s">
        <v>1950</v>
      </c>
      <c r="I1368" s="60" t="s">
        <v>2618</v>
      </c>
      <c r="J1368" s="60" t="s">
        <v>2472</v>
      </c>
      <c r="K1368" s="101" t="s">
        <v>2619</v>
      </c>
      <c r="N1368" s="4">
        <f>ROWS(A2:A1368)</f>
        <v>1367</v>
      </c>
      <c r="O1368" s="40">
        <f>IF(ISNUMBER(SEARCH('Cross Reference'!E9,B1368)),N1368,"")</f>
        <v>1367</v>
      </c>
      <c r="P1368" s="4">
        <f>IFERROR(SMALL(O2:O5008,N1368),"")</f>
        <v>1367</v>
      </c>
    </row>
    <row r="1369" spans="1:16" ht="14.4" x14ac:dyDescent="0.3">
      <c r="A1369" s="11" t="s">
        <v>15</v>
      </c>
      <c r="B1369" s="10" t="s">
        <v>1087</v>
      </c>
      <c r="C1369" s="13" t="s">
        <v>1425</v>
      </c>
      <c r="D1369" s="1" t="s">
        <v>2628</v>
      </c>
      <c r="E1369" s="10" t="s">
        <v>1088</v>
      </c>
      <c r="F1369" s="50" t="s">
        <v>1553</v>
      </c>
      <c r="G1369" t="s">
        <v>2617</v>
      </c>
      <c r="H1369" s="60" t="s">
        <v>1951</v>
      </c>
      <c r="I1369" s="60" t="s">
        <v>2618</v>
      </c>
      <c r="J1369" s="60" t="s">
        <v>2473</v>
      </c>
      <c r="K1369" s="101" t="s">
        <v>2619</v>
      </c>
      <c r="N1369" s="4">
        <f>ROWS(A2:A1369)</f>
        <v>1368</v>
      </c>
      <c r="O1369" s="40">
        <f>IF(ISNUMBER(SEARCH('Cross Reference'!E9,B1369)),N1369,"")</f>
        <v>1368</v>
      </c>
      <c r="P1369" s="4">
        <f>IFERROR(SMALL(O2:O5008,N1369),"")</f>
        <v>1368</v>
      </c>
    </row>
    <row r="1370" spans="1:16" ht="14.4" x14ac:dyDescent="0.3">
      <c r="A1370" s="11" t="s">
        <v>15</v>
      </c>
      <c r="B1370" s="10" t="s">
        <v>1089</v>
      </c>
      <c r="C1370" s="13" t="s">
        <v>1425</v>
      </c>
      <c r="D1370" s="1" t="s">
        <v>2628</v>
      </c>
      <c r="E1370" s="10" t="s">
        <v>1090</v>
      </c>
      <c r="F1370" s="50" t="s">
        <v>1553</v>
      </c>
      <c r="G1370" t="s">
        <v>2617</v>
      </c>
      <c r="H1370" s="60" t="s">
        <v>1952</v>
      </c>
      <c r="I1370" s="60" t="s">
        <v>2618</v>
      </c>
      <c r="J1370" s="60" t="s">
        <v>2474</v>
      </c>
      <c r="K1370" s="101" t="s">
        <v>2619</v>
      </c>
      <c r="N1370" s="4">
        <f>ROWS(A2:A1370)</f>
        <v>1369</v>
      </c>
      <c r="O1370" s="40">
        <f>IF(ISNUMBER(SEARCH('Cross Reference'!E9,B1370)),N1370,"")</f>
        <v>1369</v>
      </c>
      <c r="P1370" s="4">
        <f>IFERROR(SMALL(O2:O5008,N1370),"")</f>
        <v>1369</v>
      </c>
    </row>
    <row r="1371" spans="1:16" ht="14.4" x14ac:dyDescent="0.3">
      <c r="A1371" s="11" t="s">
        <v>15</v>
      </c>
      <c r="B1371" s="10" t="s">
        <v>1091</v>
      </c>
      <c r="C1371" s="13" t="s">
        <v>1425</v>
      </c>
      <c r="D1371" s="1" t="s">
        <v>2628</v>
      </c>
      <c r="E1371" s="4" t="s">
        <v>2611</v>
      </c>
      <c r="F1371" s="50" t="s">
        <v>1553</v>
      </c>
      <c r="G1371" t="s">
        <v>2617</v>
      </c>
      <c r="H1371" s="60" t="s">
        <v>2078</v>
      </c>
      <c r="I1371" s="60" t="s">
        <v>2618</v>
      </c>
      <c r="J1371" s="60" t="s">
        <v>2602</v>
      </c>
      <c r="K1371" s="101" t="s">
        <v>2619</v>
      </c>
      <c r="N1371" s="4">
        <f>ROWS(A2:A1371)</f>
        <v>1370</v>
      </c>
      <c r="O1371" s="40">
        <f>IF(ISNUMBER(SEARCH('Cross Reference'!E9,B1371)),N1371,"")</f>
        <v>1370</v>
      </c>
      <c r="P1371" s="4">
        <f>IFERROR(SMALL(O2:O5008,N1371),"")</f>
        <v>1370</v>
      </c>
    </row>
    <row r="1372" spans="1:16" ht="14.4" x14ac:dyDescent="0.3">
      <c r="A1372" s="11" t="s">
        <v>15</v>
      </c>
      <c r="B1372" s="10" t="s">
        <v>1092</v>
      </c>
      <c r="C1372" s="13" t="s">
        <v>1425</v>
      </c>
      <c r="D1372" s="1" t="s">
        <v>2628</v>
      </c>
      <c r="E1372" s="4" t="s">
        <v>2611</v>
      </c>
      <c r="F1372" s="50" t="s">
        <v>1553</v>
      </c>
      <c r="G1372" t="s">
        <v>2617</v>
      </c>
      <c r="H1372" s="60" t="s">
        <v>2078</v>
      </c>
      <c r="I1372" s="60" t="s">
        <v>2618</v>
      </c>
      <c r="J1372" s="60" t="s">
        <v>2602</v>
      </c>
      <c r="K1372" s="101" t="s">
        <v>2619</v>
      </c>
      <c r="N1372" s="4">
        <f>ROWS(A2:A1372)</f>
        <v>1371</v>
      </c>
      <c r="O1372" s="40">
        <f>IF(ISNUMBER(SEARCH('Cross Reference'!E9,B1372)),N1372,"")</f>
        <v>1371</v>
      </c>
      <c r="P1372" s="4">
        <f>IFERROR(SMALL(O2:O5008,N1372),"")</f>
        <v>1371</v>
      </c>
    </row>
    <row r="1373" spans="1:16" s="6" customFormat="1" ht="15" thickBot="1" x14ac:dyDescent="0.35">
      <c r="A1373" s="9" t="s">
        <v>15</v>
      </c>
      <c r="B1373" s="8" t="s">
        <v>1093</v>
      </c>
      <c r="C1373" s="12" t="s">
        <v>1425</v>
      </c>
      <c r="D1373" s="1" t="s">
        <v>2628</v>
      </c>
      <c r="E1373" s="6" t="s">
        <v>2611</v>
      </c>
      <c r="F1373" s="87" t="s">
        <v>1553</v>
      </c>
      <c r="G1373" s="2" t="s">
        <v>2617</v>
      </c>
      <c r="H1373" s="62" t="s">
        <v>2078</v>
      </c>
      <c r="I1373" s="60" t="s">
        <v>2618</v>
      </c>
      <c r="J1373" s="62" t="s">
        <v>2602</v>
      </c>
      <c r="K1373" s="101" t="s">
        <v>2619</v>
      </c>
      <c r="N1373" s="6">
        <f>ROWS(A2:A1373)</f>
        <v>1372</v>
      </c>
      <c r="O1373" s="61">
        <f>IF(ISNUMBER(SEARCH('Cross Reference'!E9,B1373)),N1373,"")</f>
        <v>1372</v>
      </c>
      <c r="P1373" s="6">
        <f>IFERROR(SMALL(O2:O5008,N1373),"")</f>
        <v>1372</v>
      </c>
    </row>
    <row r="1374" spans="1:16" ht="14.4" x14ac:dyDescent="0.3">
      <c r="A1374" s="11" t="s">
        <v>15</v>
      </c>
      <c r="B1374" s="10" t="s">
        <v>1094</v>
      </c>
      <c r="C1374" s="10" t="s">
        <v>1425</v>
      </c>
      <c r="D1374" s="1" t="s">
        <v>2628</v>
      </c>
      <c r="E1374" s="10" t="s">
        <v>1073</v>
      </c>
      <c r="F1374" s="50" t="s">
        <v>1553</v>
      </c>
      <c r="G1374" t="s">
        <v>2617</v>
      </c>
      <c r="H1374" s="60" t="s">
        <v>1944</v>
      </c>
      <c r="I1374" s="60" t="s">
        <v>2618</v>
      </c>
      <c r="J1374" s="60" t="s">
        <v>2466</v>
      </c>
      <c r="K1374" s="101" t="s">
        <v>2619</v>
      </c>
      <c r="N1374" s="4">
        <f>ROWS(A2:A1374)</f>
        <v>1373</v>
      </c>
      <c r="O1374" s="40">
        <f>IF(ISNUMBER(SEARCH('Cross Reference'!E9,B1374)),N1374,"")</f>
        <v>1373</v>
      </c>
      <c r="P1374" s="4">
        <f>IFERROR(SMALL(O2:O5008,N1374),"")</f>
        <v>1373</v>
      </c>
    </row>
    <row r="1375" spans="1:16" ht="14.4" x14ac:dyDescent="0.3">
      <c r="A1375" s="11" t="s">
        <v>15</v>
      </c>
      <c r="B1375" s="10" t="s">
        <v>1095</v>
      </c>
      <c r="C1375" s="13" t="s">
        <v>1425</v>
      </c>
      <c r="D1375" s="1" t="s">
        <v>2628</v>
      </c>
      <c r="E1375" s="10" t="s">
        <v>1076</v>
      </c>
      <c r="F1375" s="50" t="s">
        <v>1553</v>
      </c>
      <c r="G1375" t="s">
        <v>2617</v>
      </c>
      <c r="H1375" s="60" t="s">
        <v>1945</v>
      </c>
      <c r="I1375" s="60" t="s">
        <v>2618</v>
      </c>
      <c r="J1375" s="60" t="s">
        <v>2467</v>
      </c>
      <c r="K1375" s="101" t="s">
        <v>2619</v>
      </c>
      <c r="N1375" s="4">
        <f>ROWS(A2:A1375)</f>
        <v>1374</v>
      </c>
      <c r="O1375" s="40">
        <f>IF(ISNUMBER(SEARCH('Cross Reference'!E9,B1375)),N1375,"")</f>
        <v>1374</v>
      </c>
      <c r="P1375" s="4">
        <f>IFERROR(SMALL(O2:O5008,N1375),"")</f>
        <v>1374</v>
      </c>
    </row>
    <row r="1376" spans="1:16" ht="14.4" x14ac:dyDescent="0.3">
      <c r="A1376" s="11" t="s">
        <v>15</v>
      </c>
      <c r="B1376" s="10" t="s">
        <v>1096</v>
      </c>
      <c r="C1376" s="13" t="s">
        <v>1425</v>
      </c>
      <c r="D1376" s="1" t="s">
        <v>2628</v>
      </c>
      <c r="E1376" s="10" t="s">
        <v>1078</v>
      </c>
      <c r="F1376" s="50" t="s">
        <v>1553</v>
      </c>
      <c r="G1376" t="s">
        <v>2617</v>
      </c>
      <c r="H1376" s="60" t="s">
        <v>1946</v>
      </c>
      <c r="I1376" s="60" t="s">
        <v>2618</v>
      </c>
      <c r="J1376" s="60" t="s">
        <v>2468</v>
      </c>
      <c r="K1376" s="101" t="s">
        <v>2619</v>
      </c>
      <c r="N1376" s="4">
        <f>ROWS(A2:A1376)</f>
        <v>1375</v>
      </c>
      <c r="O1376" s="40">
        <f>IF(ISNUMBER(SEARCH('Cross Reference'!E9,B1376)),N1376,"")</f>
        <v>1375</v>
      </c>
      <c r="P1376" s="4">
        <f>IFERROR(SMALL(O2:O5008,N1376),"")</f>
        <v>1375</v>
      </c>
    </row>
    <row r="1377" spans="1:16" ht="14.4" x14ac:dyDescent="0.3">
      <c r="A1377" s="11" t="s">
        <v>15</v>
      </c>
      <c r="B1377" s="10" t="s">
        <v>1097</v>
      </c>
      <c r="C1377" s="13" t="s">
        <v>1425</v>
      </c>
      <c r="D1377" s="1" t="s">
        <v>2628</v>
      </c>
      <c r="E1377" s="10" t="s">
        <v>1098</v>
      </c>
      <c r="F1377" s="50" t="s">
        <v>1553</v>
      </c>
      <c r="G1377" t="s">
        <v>2617</v>
      </c>
      <c r="H1377" s="60" t="s">
        <v>1953</v>
      </c>
      <c r="I1377" s="60" t="s">
        <v>2618</v>
      </c>
      <c r="J1377" s="60" t="s">
        <v>2475</v>
      </c>
      <c r="K1377" s="101" t="s">
        <v>2619</v>
      </c>
      <c r="N1377" s="4">
        <f>ROWS(A2:A1377)</f>
        <v>1376</v>
      </c>
      <c r="O1377" s="40">
        <f>IF(ISNUMBER(SEARCH('Cross Reference'!E9,B1377)),N1377,"")</f>
        <v>1376</v>
      </c>
      <c r="P1377" s="4">
        <f>IFERROR(SMALL(O2:O5008,N1377),"")</f>
        <v>1376</v>
      </c>
    </row>
    <row r="1378" spans="1:16" ht="14.4" x14ac:dyDescent="0.3">
      <c r="A1378" s="11" t="s">
        <v>15</v>
      </c>
      <c r="B1378" s="10" t="s">
        <v>1099</v>
      </c>
      <c r="C1378" s="13" t="s">
        <v>1425</v>
      </c>
      <c r="D1378" s="1" t="s">
        <v>2628</v>
      </c>
      <c r="E1378" s="10" t="s">
        <v>1100</v>
      </c>
      <c r="F1378" s="50" t="s">
        <v>1553</v>
      </c>
      <c r="G1378" t="s">
        <v>2617</v>
      </c>
      <c r="H1378" s="60" t="s">
        <v>1954</v>
      </c>
      <c r="I1378" s="60" t="s">
        <v>2618</v>
      </c>
      <c r="J1378" s="60" t="s">
        <v>2476</v>
      </c>
      <c r="K1378" s="101" t="s">
        <v>2619</v>
      </c>
      <c r="N1378" s="4">
        <f>ROWS(A2:A1378)</f>
        <v>1377</v>
      </c>
      <c r="O1378" s="40">
        <f>IF(ISNUMBER(SEARCH('Cross Reference'!E9,B1378)),N1378,"")</f>
        <v>1377</v>
      </c>
      <c r="P1378" s="4">
        <f>IFERROR(SMALL(O2:O5008,N1378),"")</f>
        <v>1377</v>
      </c>
    </row>
    <row r="1379" spans="1:16" ht="14.4" x14ac:dyDescent="0.3">
      <c r="A1379" s="11" t="s">
        <v>15</v>
      </c>
      <c r="B1379" s="10" t="s">
        <v>1101</v>
      </c>
      <c r="C1379" s="13" t="s">
        <v>1425</v>
      </c>
      <c r="D1379" s="1" t="s">
        <v>2628</v>
      </c>
      <c r="E1379" s="10" t="s">
        <v>1082</v>
      </c>
      <c r="F1379" s="50" t="s">
        <v>1553</v>
      </c>
      <c r="G1379" t="s">
        <v>2617</v>
      </c>
      <c r="H1379" s="60" t="s">
        <v>1948</v>
      </c>
      <c r="I1379" s="60" t="s">
        <v>2618</v>
      </c>
      <c r="J1379" s="60" t="s">
        <v>2470</v>
      </c>
      <c r="K1379" s="101" t="s">
        <v>2619</v>
      </c>
      <c r="N1379" s="4">
        <f>ROWS(A2:A1379)</f>
        <v>1378</v>
      </c>
      <c r="O1379" s="40">
        <f>IF(ISNUMBER(SEARCH('Cross Reference'!E9,B1379)),N1379,"")</f>
        <v>1378</v>
      </c>
      <c r="P1379" s="4">
        <f>IFERROR(SMALL(O2:O5008,N1379),"")</f>
        <v>1378</v>
      </c>
    </row>
    <row r="1380" spans="1:16" ht="14.4" x14ac:dyDescent="0.3">
      <c r="A1380" s="11" t="s">
        <v>15</v>
      </c>
      <c r="B1380" s="10" t="s">
        <v>1102</v>
      </c>
      <c r="C1380" s="13" t="s">
        <v>1425</v>
      </c>
      <c r="D1380" s="1" t="s">
        <v>2628</v>
      </c>
      <c r="E1380" s="10" t="s">
        <v>1088</v>
      </c>
      <c r="F1380" s="50" t="s">
        <v>1553</v>
      </c>
      <c r="G1380" t="s">
        <v>2617</v>
      </c>
      <c r="H1380" s="60" t="s">
        <v>1951</v>
      </c>
      <c r="I1380" s="60" t="s">
        <v>2618</v>
      </c>
      <c r="J1380" s="60" t="s">
        <v>2473</v>
      </c>
      <c r="K1380" s="101" t="s">
        <v>2619</v>
      </c>
      <c r="N1380" s="4">
        <f>ROWS(A2:A1380)</f>
        <v>1379</v>
      </c>
      <c r="O1380" s="40">
        <f>IF(ISNUMBER(SEARCH('Cross Reference'!E9,B1380)),N1380,"")</f>
        <v>1379</v>
      </c>
      <c r="P1380" s="4">
        <f>IFERROR(SMALL(O2:O5008,N1380),"")</f>
        <v>1379</v>
      </c>
    </row>
    <row r="1381" spans="1:16" ht="14.4" x14ac:dyDescent="0.3">
      <c r="A1381" s="11" t="s">
        <v>15</v>
      </c>
      <c r="B1381" s="10" t="s">
        <v>1103</v>
      </c>
      <c r="C1381" s="13" t="s">
        <v>1425</v>
      </c>
      <c r="D1381" s="1" t="s">
        <v>2628</v>
      </c>
      <c r="E1381" s="10" t="s">
        <v>1104</v>
      </c>
      <c r="F1381" s="50" t="s">
        <v>1553</v>
      </c>
      <c r="G1381" t="s">
        <v>2617</v>
      </c>
      <c r="H1381" s="60" t="s">
        <v>1955</v>
      </c>
      <c r="I1381" s="60" t="s">
        <v>2618</v>
      </c>
      <c r="J1381" s="60" t="s">
        <v>2477</v>
      </c>
      <c r="K1381" s="101" t="s">
        <v>2619</v>
      </c>
      <c r="N1381" s="4">
        <f>ROWS(A2:A1381)</f>
        <v>1380</v>
      </c>
      <c r="O1381" s="40">
        <f>IF(ISNUMBER(SEARCH('Cross Reference'!E9,B1381)),N1381,"")</f>
        <v>1380</v>
      </c>
      <c r="P1381" s="4">
        <f>IFERROR(SMALL(O2:O5008,N1381),"")</f>
        <v>1380</v>
      </c>
    </row>
    <row r="1382" spans="1:16" ht="14.4" x14ac:dyDescent="0.3">
      <c r="A1382" s="11" t="s">
        <v>15</v>
      </c>
      <c r="B1382" s="10" t="s">
        <v>1105</v>
      </c>
      <c r="C1382" s="13" t="s">
        <v>1425</v>
      </c>
      <c r="D1382" s="1" t="s">
        <v>2628</v>
      </c>
      <c r="E1382" s="10" t="s">
        <v>1090</v>
      </c>
      <c r="F1382" s="50" t="s">
        <v>1553</v>
      </c>
      <c r="G1382" t="s">
        <v>2617</v>
      </c>
      <c r="H1382" s="60" t="s">
        <v>1952</v>
      </c>
      <c r="I1382" s="60" t="s">
        <v>2618</v>
      </c>
      <c r="J1382" s="60" t="s">
        <v>2474</v>
      </c>
      <c r="K1382" s="101" t="s">
        <v>2619</v>
      </c>
      <c r="N1382" s="4">
        <f>ROWS(A2:A1382)</f>
        <v>1381</v>
      </c>
      <c r="O1382" s="40">
        <f>IF(ISNUMBER(SEARCH('Cross Reference'!E9,B1382)),N1382,"")</f>
        <v>1381</v>
      </c>
      <c r="P1382" s="4">
        <f>IFERROR(SMALL(O2:O5008,N1382),"")</f>
        <v>1381</v>
      </c>
    </row>
    <row r="1383" spans="1:16" ht="14.4" x14ac:dyDescent="0.3">
      <c r="A1383" s="11" t="s">
        <v>15</v>
      </c>
      <c r="B1383" s="10" t="s">
        <v>1106</v>
      </c>
      <c r="C1383" s="13" t="s">
        <v>1425</v>
      </c>
      <c r="D1383" s="1" t="s">
        <v>2628</v>
      </c>
      <c r="E1383" s="10" t="s">
        <v>1107</v>
      </c>
      <c r="F1383" s="50" t="s">
        <v>1553</v>
      </c>
      <c r="G1383" t="s">
        <v>2617</v>
      </c>
      <c r="H1383" s="60" t="s">
        <v>1956</v>
      </c>
      <c r="I1383" s="60" t="s">
        <v>2618</v>
      </c>
      <c r="J1383" s="60" t="s">
        <v>2478</v>
      </c>
      <c r="K1383" s="101" t="s">
        <v>2619</v>
      </c>
      <c r="N1383" s="4">
        <f>ROWS(A2:A1383)</f>
        <v>1382</v>
      </c>
      <c r="O1383" s="40">
        <f>IF(ISNUMBER(SEARCH('Cross Reference'!E9,B1383)),N1383,"")</f>
        <v>1382</v>
      </c>
      <c r="P1383" s="4">
        <f>IFERROR(SMALL(O2:O5008,N1383),"")</f>
        <v>1382</v>
      </c>
    </row>
    <row r="1384" spans="1:16" s="6" customFormat="1" ht="15" thickBot="1" x14ac:dyDescent="0.35">
      <c r="A1384" s="9" t="s">
        <v>15</v>
      </c>
      <c r="B1384" s="8" t="s">
        <v>1108</v>
      </c>
      <c r="C1384" s="6" t="s">
        <v>1425</v>
      </c>
      <c r="D1384" s="1" t="s">
        <v>2628</v>
      </c>
      <c r="E1384" s="8" t="s">
        <v>1109</v>
      </c>
      <c r="F1384" s="87" t="s">
        <v>1553</v>
      </c>
      <c r="G1384" s="2" t="s">
        <v>2617</v>
      </c>
      <c r="H1384" s="62" t="s">
        <v>1957</v>
      </c>
      <c r="I1384" s="60" t="s">
        <v>2618</v>
      </c>
      <c r="J1384" s="62" t="s">
        <v>2479</v>
      </c>
      <c r="K1384" s="101" t="s">
        <v>2619</v>
      </c>
      <c r="N1384" s="6">
        <f>ROWS(A2:A1384)</f>
        <v>1383</v>
      </c>
      <c r="O1384" s="61">
        <f>IF(ISNUMBER(SEARCH('Cross Reference'!E9,B1384)),N1384,"")</f>
        <v>1383</v>
      </c>
      <c r="P1384" s="6">
        <f>IFERROR(SMALL(O2:O5008,N1384),"")</f>
        <v>1383</v>
      </c>
    </row>
    <row r="1385" spans="1:16" ht="14.4" x14ac:dyDescent="0.3">
      <c r="A1385" s="11" t="s">
        <v>15</v>
      </c>
      <c r="B1385" s="10" t="s">
        <v>1110</v>
      </c>
      <c r="C1385" s="10" t="s">
        <v>1425</v>
      </c>
      <c r="D1385" s="1" t="s">
        <v>2628</v>
      </c>
      <c r="E1385" s="10" t="s">
        <v>1111</v>
      </c>
      <c r="F1385" s="50" t="s">
        <v>1553</v>
      </c>
      <c r="G1385" t="s">
        <v>2617</v>
      </c>
      <c r="H1385" s="60" t="s">
        <v>1958</v>
      </c>
      <c r="I1385" s="60" t="s">
        <v>2618</v>
      </c>
      <c r="J1385" s="60" t="s">
        <v>2480</v>
      </c>
      <c r="K1385" s="101" t="s">
        <v>2619</v>
      </c>
      <c r="N1385" s="4">
        <f>ROWS(A2:A1385)</f>
        <v>1384</v>
      </c>
      <c r="O1385" s="40">
        <f>IF(ISNUMBER(SEARCH('Cross Reference'!E9,B1385)),N1385,"")</f>
        <v>1384</v>
      </c>
      <c r="P1385" s="4">
        <f>IFERROR(SMALL(O2:O5008,N1385),"")</f>
        <v>1384</v>
      </c>
    </row>
    <row r="1386" spans="1:16" ht="14.4" x14ac:dyDescent="0.3">
      <c r="A1386" s="11" t="s">
        <v>15</v>
      </c>
      <c r="B1386" s="10" t="s">
        <v>1112</v>
      </c>
      <c r="C1386" s="13" t="s">
        <v>1425</v>
      </c>
      <c r="D1386" s="1" t="s">
        <v>2628</v>
      </c>
      <c r="E1386" s="10" t="s">
        <v>1113</v>
      </c>
      <c r="F1386" s="50" t="s">
        <v>1553</v>
      </c>
      <c r="G1386" t="s">
        <v>2617</v>
      </c>
      <c r="H1386" s="60" t="s">
        <v>1959</v>
      </c>
      <c r="I1386" s="60" t="s">
        <v>2618</v>
      </c>
      <c r="J1386" s="60" t="s">
        <v>2481</v>
      </c>
      <c r="K1386" s="101" t="s">
        <v>2619</v>
      </c>
      <c r="N1386" s="4">
        <f>ROWS(A2:A1386)</f>
        <v>1385</v>
      </c>
      <c r="O1386" s="40">
        <f>IF(ISNUMBER(SEARCH('Cross Reference'!E9,B1386)),N1386,"")</f>
        <v>1385</v>
      </c>
      <c r="P1386" s="4">
        <f>IFERROR(SMALL(O2:O5008,N1386),"")</f>
        <v>1385</v>
      </c>
    </row>
    <row r="1387" spans="1:16" ht="14.4" x14ac:dyDescent="0.3">
      <c r="A1387" s="11" t="s">
        <v>15</v>
      </c>
      <c r="B1387" s="10" t="s">
        <v>1114</v>
      </c>
      <c r="C1387" s="13" t="s">
        <v>1425</v>
      </c>
      <c r="D1387" s="1" t="s">
        <v>2628</v>
      </c>
      <c r="E1387" s="10" t="s">
        <v>1115</v>
      </c>
      <c r="F1387" s="50" t="s">
        <v>1553</v>
      </c>
      <c r="G1387" t="s">
        <v>2617</v>
      </c>
      <c r="H1387" s="60" t="s">
        <v>1960</v>
      </c>
      <c r="I1387" s="60" t="s">
        <v>2618</v>
      </c>
      <c r="J1387" s="60" t="s">
        <v>2482</v>
      </c>
      <c r="K1387" s="101" t="s">
        <v>2619</v>
      </c>
      <c r="N1387" s="4">
        <f>ROWS(A2:A1387)</f>
        <v>1386</v>
      </c>
      <c r="O1387" s="40">
        <f>IF(ISNUMBER(SEARCH('Cross Reference'!E9,B1387)),N1387,"")</f>
        <v>1386</v>
      </c>
      <c r="P1387" s="4">
        <f>IFERROR(SMALL(O2:O5008,N1387),"")</f>
        <v>1386</v>
      </c>
    </row>
    <row r="1388" spans="1:16" ht="14.4" x14ac:dyDescent="0.3">
      <c r="A1388" s="11" t="s">
        <v>15</v>
      </c>
      <c r="B1388" s="10" t="s">
        <v>1116</v>
      </c>
      <c r="C1388" s="13" t="s">
        <v>1425</v>
      </c>
      <c r="D1388" s="1" t="s">
        <v>2628</v>
      </c>
      <c r="E1388" s="10" t="s">
        <v>1115</v>
      </c>
      <c r="F1388" s="50" t="s">
        <v>1553</v>
      </c>
      <c r="G1388" t="s">
        <v>2617</v>
      </c>
      <c r="H1388" s="60" t="s">
        <v>1960</v>
      </c>
      <c r="I1388" s="60" t="s">
        <v>2618</v>
      </c>
      <c r="J1388" s="60" t="s">
        <v>2482</v>
      </c>
      <c r="K1388" s="101" t="s">
        <v>2619</v>
      </c>
      <c r="N1388" s="4">
        <f>ROWS(A2:A1388)</f>
        <v>1387</v>
      </c>
      <c r="O1388" s="40">
        <f>IF(ISNUMBER(SEARCH('Cross Reference'!E9,B1388)),N1388,"")</f>
        <v>1387</v>
      </c>
      <c r="P1388" s="4">
        <f>IFERROR(SMALL(O2:O5008,N1388),"")</f>
        <v>1387</v>
      </c>
    </row>
    <row r="1389" spans="1:16" ht="14.4" x14ac:dyDescent="0.3">
      <c r="A1389" s="11" t="s">
        <v>15</v>
      </c>
      <c r="B1389" s="10" t="s">
        <v>1117</v>
      </c>
      <c r="C1389" s="13" t="s">
        <v>1425</v>
      </c>
      <c r="D1389" s="1" t="s">
        <v>2628</v>
      </c>
      <c r="E1389" s="10" t="s">
        <v>1118</v>
      </c>
      <c r="F1389" s="50" t="s">
        <v>1553</v>
      </c>
      <c r="G1389" t="s">
        <v>2617</v>
      </c>
      <c r="H1389" s="60" t="s">
        <v>1961</v>
      </c>
      <c r="I1389" s="60" t="s">
        <v>2618</v>
      </c>
      <c r="J1389" s="60" t="s">
        <v>2483</v>
      </c>
      <c r="K1389" s="101" t="s">
        <v>2619</v>
      </c>
      <c r="N1389" s="4">
        <f>ROWS(A2:A1389)</f>
        <v>1388</v>
      </c>
      <c r="O1389" s="40">
        <f>IF(ISNUMBER(SEARCH('Cross Reference'!E9,B1389)),N1389,"")</f>
        <v>1388</v>
      </c>
      <c r="P1389" s="4">
        <f>IFERROR(SMALL(O2:O5008,N1389),"")</f>
        <v>1388</v>
      </c>
    </row>
    <row r="1390" spans="1:16" ht="14.4" x14ac:dyDescent="0.3">
      <c r="A1390" s="11" t="s">
        <v>15</v>
      </c>
      <c r="B1390" s="10" t="s">
        <v>1119</v>
      </c>
      <c r="C1390" s="13" t="s">
        <v>1425</v>
      </c>
      <c r="D1390" s="1" t="s">
        <v>2628</v>
      </c>
      <c r="E1390" s="10" t="s">
        <v>1121</v>
      </c>
      <c r="F1390" s="50" t="s">
        <v>1553</v>
      </c>
      <c r="G1390" t="s">
        <v>2617</v>
      </c>
      <c r="H1390" s="60" t="s">
        <v>1962</v>
      </c>
      <c r="I1390" s="60" t="s">
        <v>2618</v>
      </c>
      <c r="J1390" s="60" t="s">
        <v>2484</v>
      </c>
      <c r="K1390" s="101" t="s">
        <v>2619</v>
      </c>
      <c r="N1390" s="4">
        <f>ROWS(A2:A1390)</f>
        <v>1389</v>
      </c>
      <c r="O1390" s="40">
        <f>IF(ISNUMBER(SEARCH('Cross Reference'!E9,B1390)),N1390,"")</f>
        <v>1389</v>
      </c>
      <c r="P1390" s="4">
        <f>IFERROR(SMALL(O2:O5008,N1390),"")</f>
        <v>1389</v>
      </c>
    </row>
    <row r="1391" spans="1:16" ht="14.4" x14ac:dyDescent="0.3">
      <c r="A1391" s="11" t="s">
        <v>15</v>
      </c>
      <c r="B1391" s="10" t="s">
        <v>1119</v>
      </c>
      <c r="C1391" s="13" t="s">
        <v>1425</v>
      </c>
      <c r="D1391" s="1" t="s">
        <v>2628</v>
      </c>
      <c r="E1391" s="10" t="s">
        <v>1120</v>
      </c>
      <c r="F1391" s="50" t="s">
        <v>1553</v>
      </c>
      <c r="G1391" t="s">
        <v>2617</v>
      </c>
      <c r="H1391" s="60" t="s">
        <v>1963</v>
      </c>
      <c r="I1391" s="60" t="s">
        <v>2618</v>
      </c>
      <c r="J1391" s="60" t="s">
        <v>2485</v>
      </c>
      <c r="K1391" s="101" t="s">
        <v>2619</v>
      </c>
      <c r="N1391" s="4">
        <f>ROWS(A2:A1391)</f>
        <v>1390</v>
      </c>
      <c r="O1391" s="40">
        <f>IF(ISNUMBER(SEARCH('Cross Reference'!E9,B1391)),N1391,"")</f>
        <v>1390</v>
      </c>
      <c r="P1391" s="4">
        <f>IFERROR(SMALL(O2:O5008,N1391),"")</f>
        <v>1390</v>
      </c>
    </row>
    <row r="1392" spans="1:16" ht="14.4" x14ac:dyDescent="0.3">
      <c r="A1392" s="11" t="s">
        <v>15</v>
      </c>
      <c r="B1392" s="10" t="s">
        <v>1122</v>
      </c>
      <c r="C1392" s="13" t="s">
        <v>1425</v>
      </c>
      <c r="D1392" s="1" t="s">
        <v>2628</v>
      </c>
      <c r="E1392" s="10" t="s">
        <v>1121</v>
      </c>
      <c r="F1392" s="50" t="s">
        <v>1553</v>
      </c>
      <c r="G1392" t="s">
        <v>2617</v>
      </c>
      <c r="H1392" s="60" t="s">
        <v>1962</v>
      </c>
      <c r="I1392" s="60" t="s">
        <v>2618</v>
      </c>
      <c r="J1392" s="60" t="s">
        <v>2484</v>
      </c>
      <c r="K1392" s="101" t="s">
        <v>2619</v>
      </c>
      <c r="N1392" s="4">
        <f>ROWS(A2:A1392)</f>
        <v>1391</v>
      </c>
      <c r="O1392" s="40">
        <f>IF(ISNUMBER(SEARCH('Cross Reference'!E9,B1392)),N1392,"")</f>
        <v>1391</v>
      </c>
      <c r="P1392" s="4">
        <f>IFERROR(SMALL(O2:O5008,N1392),"")</f>
        <v>1391</v>
      </c>
    </row>
    <row r="1393" spans="1:16" ht="14.4" x14ac:dyDescent="0.3">
      <c r="A1393" s="11" t="s">
        <v>15</v>
      </c>
      <c r="B1393" s="10" t="s">
        <v>1122</v>
      </c>
      <c r="C1393" s="13" t="s">
        <v>1425</v>
      </c>
      <c r="D1393" s="1" t="s">
        <v>2628</v>
      </c>
      <c r="E1393" s="10" t="s">
        <v>1120</v>
      </c>
      <c r="F1393" s="50" t="s">
        <v>1553</v>
      </c>
      <c r="G1393" t="s">
        <v>2617</v>
      </c>
      <c r="H1393" s="60" t="s">
        <v>1963</v>
      </c>
      <c r="I1393" s="60" t="s">
        <v>2618</v>
      </c>
      <c r="J1393" s="60" t="s">
        <v>2485</v>
      </c>
      <c r="K1393" s="101" t="s">
        <v>2619</v>
      </c>
      <c r="N1393" s="4">
        <f>ROWS(A2:A1393)</f>
        <v>1392</v>
      </c>
      <c r="O1393" s="40">
        <f>IF(ISNUMBER(SEARCH('Cross Reference'!E9,B1393)),N1393,"")</f>
        <v>1392</v>
      </c>
      <c r="P1393" s="4">
        <f>IFERROR(SMALL(O2:O5008,N1393),"")</f>
        <v>1392</v>
      </c>
    </row>
    <row r="1394" spans="1:16" ht="14.4" x14ac:dyDescent="0.3">
      <c r="A1394" s="11" t="s">
        <v>15</v>
      </c>
      <c r="B1394" s="10" t="s">
        <v>1123</v>
      </c>
      <c r="C1394" s="13" t="s">
        <v>1425</v>
      </c>
      <c r="D1394" s="1" t="s">
        <v>2628</v>
      </c>
      <c r="E1394" s="10" t="s">
        <v>1125</v>
      </c>
      <c r="F1394" s="50" t="s">
        <v>1553</v>
      </c>
      <c r="G1394" t="s">
        <v>2617</v>
      </c>
      <c r="H1394" s="60" t="s">
        <v>1964</v>
      </c>
      <c r="I1394" s="60" t="s">
        <v>2618</v>
      </c>
      <c r="J1394" s="60" t="s">
        <v>2486</v>
      </c>
      <c r="K1394" s="101" t="s">
        <v>2619</v>
      </c>
      <c r="N1394" s="4">
        <f>ROWS(A2:A1394)</f>
        <v>1393</v>
      </c>
      <c r="O1394" s="40">
        <f>IF(ISNUMBER(SEARCH('Cross Reference'!E9,B1394)),N1394,"")</f>
        <v>1393</v>
      </c>
      <c r="P1394" s="4">
        <f>IFERROR(SMALL(O2:O5008,N1394),"")</f>
        <v>1393</v>
      </c>
    </row>
    <row r="1395" spans="1:16" ht="14.4" x14ac:dyDescent="0.3">
      <c r="A1395" s="11" t="s">
        <v>15</v>
      </c>
      <c r="B1395" s="10" t="s">
        <v>1123</v>
      </c>
      <c r="C1395" s="13" t="s">
        <v>1425</v>
      </c>
      <c r="D1395" s="1" t="s">
        <v>2628</v>
      </c>
      <c r="E1395" s="10" t="s">
        <v>1124</v>
      </c>
      <c r="F1395" s="50" t="s">
        <v>1553</v>
      </c>
      <c r="G1395" t="s">
        <v>2617</v>
      </c>
      <c r="H1395" s="60" t="s">
        <v>1965</v>
      </c>
      <c r="I1395" s="60" t="s">
        <v>2618</v>
      </c>
      <c r="J1395" s="60" t="s">
        <v>2487</v>
      </c>
      <c r="K1395" s="101" t="s">
        <v>2619</v>
      </c>
      <c r="N1395" s="4">
        <f>ROWS(A2:A1395)</f>
        <v>1394</v>
      </c>
      <c r="O1395" s="40">
        <f>IF(ISNUMBER(SEARCH('Cross Reference'!E9,B1395)),N1395,"")</f>
        <v>1394</v>
      </c>
      <c r="P1395" s="4">
        <f>IFERROR(SMALL(O2:O5008,N1395),"")</f>
        <v>1394</v>
      </c>
    </row>
    <row r="1396" spans="1:16" ht="14.4" x14ac:dyDescent="0.3">
      <c r="A1396" s="11" t="s">
        <v>15</v>
      </c>
      <c r="B1396" s="10" t="s">
        <v>1126</v>
      </c>
      <c r="C1396" s="13" t="s">
        <v>1425</v>
      </c>
      <c r="D1396" s="1" t="s">
        <v>2628</v>
      </c>
      <c r="E1396" s="10" t="s">
        <v>1125</v>
      </c>
      <c r="F1396" s="50" t="s">
        <v>1553</v>
      </c>
      <c r="G1396" t="s">
        <v>2617</v>
      </c>
      <c r="H1396" s="60" t="s">
        <v>1964</v>
      </c>
      <c r="I1396" s="60" t="s">
        <v>2618</v>
      </c>
      <c r="J1396" s="60" t="s">
        <v>2486</v>
      </c>
      <c r="K1396" s="101" t="s">
        <v>2619</v>
      </c>
      <c r="N1396" s="4">
        <f>ROWS(A2:A1396)</f>
        <v>1395</v>
      </c>
      <c r="O1396" s="40">
        <f>IF(ISNUMBER(SEARCH('Cross Reference'!E9,B1396)),N1396,"")</f>
        <v>1395</v>
      </c>
      <c r="P1396" s="4">
        <f>IFERROR(SMALL(O2:O5008,N1396),"")</f>
        <v>1395</v>
      </c>
    </row>
    <row r="1397" spans="1:16" ht="14.4" x14ac:dyDescent="0.3">
      <c r="A1397" s="11" t="s">
        <v>15</v>
      </c>
      <c r="B1397" s="10" t="s">
        <v>1126</v>
      </c>
      <c r="C1397" s="13" t="s">
        <v>1425</v>
      </c>
      <c r="D1397" s="1" t="s">
        <v>2628</v>
      </c>
      <c r="E1397" s="10" t="s">
        <v>1124</v>
      </c>
      <c r="F1397" s="50" t="s">
        <v>1553</v>
      </c>
      <c r="G1397" t="s">
        <v>2617</v>
      </c>
      <c r="H1397" s="60" t="s">
        <v>1965</v>
      </c>
      <c r="I1397" s="60" t="s">
        <v>2618</v>
      </c>
      <c r="J1397" s="60" t="s">
        <v>2487</v>
      </c>
      <c r="K1397" s="101" t="s">
        <v>2619</v>
      </c>
      <c r="N1397" s="4">
        <f>ROWS(A2:A1397)</f>
        <v>1396</v>
      </c>
      <c r="O1397" s="40">
        <f>IF(ISNUMBER(SEARCH('Cross Reference'!E9,B1397)),N1397,"")</f>
        <v>1396</v>
      </c>
      <c r="P1397" s="4">
        <f>IFERROR(SMALL(O2:O5008,N1397),"")</f>
        <v>1396</v>
      </c>
    </row>
    <row r="1398" spans="1:16" ht="14.4" x14ac:dyDescent="0.3">
      <c r="A1398" s="11" t="s">
        <v>15</v>
      </c>
      <c r="B1398" s="10" t="s">
        <v>1127</v>
      </c>
      <c r="C1398" s="10" t="s">
        <v>1507</v>
      </c>
      <c r="D1398" s="100" t="s">
        <v>2637</v>
      </c>
      <c r="E1398" s="10" t="s">
        <v>1129</v>
      </c>
      <c r="F1398" s="50" t="s">
        <v>1563</v>
      </c>
      <c r="G1398" t="s">
        <v>2617</v>
      </c>
      <c r="H1398" s="60" t="s">
        <v>1966</v>
      </c>
      <c r="I1398" s="60" t="s">
        <v>2618</v>
      </c>
      <c r="J1398" s="60" t="s">
        <v>2488</v>
      </c>
      <c r="K1398" s="101" t="s">
        <v>2619</v>
      </c>
      <c r="N1398" s="4">
        <f>ROWS(A2:A1398)</f>
        <v>1397</v>
      </c>
      <c r="O1398" s="40">
        <f>IF(ISNUMBER(SEARCH('Cross Reference'!E9,B1398)),N1398,"")</f>
        <v>1397</v>
      </c>
      <c r="P1398" s="4">
        <f>IFERROR(SMALL(O2:O5008,N1398),"")</f>
        <v>1397</v>
      </c>
    </row>
    <row r="1399" spans="1:16" ht="14.4" x14ac:dyDescent="0.3">
      <c r="A1399" s="11" t="s">
        <v>15</v>
      </c>
      <c r="B1399" s="10" t="s">
        <v>1127</v>
      </c>
      <c r="C1399" s="10" t="s">
        <v>1507</v>
      </c>
      <c r="D1399" s="100" t="s">
        <v>2637</v>
      </c>
      <c r="E1399" s="10" t="s">
        <v>1128</v>
      </c>
      <c r="F1399" s="50" t="s">
        <v>1563</v>
      </c>
      <c r="G1399" t="s">
        <v>2617</v>
      </c>
      <c r="H1399" s="60" t="s">
        <v>1967</v>
      </c>
      <c r="I1399" s="60" t="s">
        <v>2618</v>
      </c>
      <c r="J1399" s="60" t="s">
        <v>2489</v>
      </c>
      <c r="K1399" s="101" t="s">
        <v>2619</v>
      </c>
      <c r="N1399" s="4">
        <f>ROWS(A2:A1399)</f>
        <v>1398</v>
      </c>
      <c r="O1399" s="40">
        <f>IF(ISNUMBER(SEARCH('Cross Reference'!E9,B1399)),N1399,"")</f>
        <v>1398</v>
      </c>
      <c r="P1399" s="4">
        <f>IFERROR(SMALL(O2:O5008,N1399),"")</f>
        <v>1398</v>
      </c>
    </row>
    <row r="1400" spans="1:16" ht="14.4" x14ac:dyDescent="0.3">
      <c r="A1400" s="11" t="s">
        <v>15</v>
      </c>
      <c r="B1400" s="10" t="s">
        <v>1130</v>
      </c>
      <c r="C1400" s="10" t="s">
        <v>1507</v>
      </c>
      <c r="D1400" s="100" t="s">
        <v>2637</v>
      </c>
      <c r="E1400" s="10" t="s">
        <v>1129</v>
      </c>
      <c r="F1400" s="50" t="s">
        <v>1563</v>
      </c>
      <c r="G1400" t="s">
        <v>2617</v>
      </c>
      <c r="H1400" s="60" t="s">
        <v>1966</v>
      </c>
      <c r="I1400" s="60" t="s">
        <v>2618</v>
      </c>
      <c r="J1400" s="60" t="s">
        <v>2488</v>
      </c>
      <c r="K1400" s="101" t="s">
        <v>2619</v>
      </c>
      <c r="N1400" s="4">
        <f>ROWS(A2:A1400)</f>
        <v>1399</v>
      </c>
      <c r="O1400" s="40">
        <f>IF(ISNUMBER(SEARCH('Cross Reference'!E9,B1400)),N1400,"")</f>
        <v>1399</v>
      </c>
      <c r="P1400" s="4">
        <f>IFERROR(SMALL(O2:O5008,N1400),"")</f>
        <v>1399</v>
      </c>
    </row>
    <row r="1401" spans="1:16" ht="14.4" x14ac:dyDescent="0.3">
      <c r="A1401" s="11" t="s">
        <v>15</v>
      </c>
      <c r="B1401" s="10" t="s">
        <v>1130</v>
      </c>
      <c r="C1401" s="10" t="s">
        <v>1507</v>
      </c>
      <c r="D1401" s="100" t="s">
        <v>2637</v>
      </c>
      <c r="E1401" s="10" t="s">
        <v>1128</v>
      </c>
      <c r="F1401" s="50" t="s">
        <v>1563</v>
      </c>
      <c r="G1401" t="s">
        <v>2617</v>
      </c>
      <c r="H1401" s="60" t="s">
        <v>1967</v>
      </c>
      <c r="I1401" s="60" t="s">
        <v>2618</v>
      </c>
      <c r="J1401" s="60" t="s">
        <v>2489</v>
      </c>
      <c r="K1401" s="101" t="s">
        <v>2619</v>
      </c>
      <c r="N1401" s="4">
        <f>ROWS(A2:A1401)</f>
        <v>1400</v>
      </c>
      <c r="O1401" s="40">
        <f>IF(ISNUMBER(SEARCH('Cross Reference'!E9,B1401)),N1401,"")</f>
        <v>1400</v>
      </c>
      <c r="P1401" s="4">
        <f>IFERROR(SMALL(O2:O5008,N1401),"")</f>
        <v>1400</v>
      </c>
    </row>
    <row r="1402" spans="1:16" ht="14.4" x14ac:dyDescent="0.3">
      <c r="A1402" s="11" t="s">
        <v>15</v>
      </c>
      <c r="B1402" s="10" t="s">
        <v>1131</v>
      </c>
      <c r="C1402" s="10" t="s">
        <v>1507</v>
      </c>
      <c r="D1402" s="100" t="s">
        <v>2637</v>
      </c>
      <c r="E1402" s="10" t="s">
        <v>1129</v>
      </c>
      <c r="F1402" s="50" t="s">
        <v>1563</v>
      </c>
      <c r="G1402" t="s">
        <v>2617</v>
      </c>
      <c r="H1402" s="60" t="s">
        <v>1966</v>
      </c>
      <c r="I1402" s="60" t="s">
        <v>2618</v>
      </c>
      <c r="J1402" s="60" t="s">
        <v>2488</v>
      </c>
      <c r="K1402" s="101" t="s">
        <v>2619</v>
      </c>
      <c r="N1402" s="4">
        <f>ROWS(A2:A1402)</f>
        <v>1401</v>
      </c>
      <c r="O1402" s="40">
        <f>IF(ISNUMBER(SEARCH('Cross Reference'!E9,B1402)),N1402,"")</f>
        <v>1401</v>
      </c>
      <c r="P1402" s="4">
        <f>IFERROR(SMALL(O2:O5008,N1402),"")</f>
        <v>1401</v>
      </c>
    </row>
    <row r="1403" spans="1:16" ht="14.4" x14ac:dyDescent="0.3">
      <c r="A1403" s="11" t="s">
        <v>15</v>
      </c>
      <c r="B1403" s="10" t="s">
        <v>1131</v>
      </c>
      <c r="C1403" s="10" t="s">
        <v>1507</v>
      </c>
      <c r="D1403" s="100" t="s">
        <v>2637</v>
      </c>
      <c r="E1403" s="10" t="s">
        <v>1128</v>
      </c>
      <c r="F1403" s="50" t="s">
        <v>1563</v>
      </c>
      <c r="G1403" t="s">
        <v>2617</v>
      </c>
      <c r="H1403" s="60" t="s">
        <v>1967</v>
      </c>
      <c r="I1403" s="60" t="s">
        <v>2618</v>
      </c>
      <c r="J1403" s="60" t="s">
        <v>2489</v>
      </c>
      <c r="K1403" s="101" t="s">
        <v>2619</v>
      </c>
      <c r="N1403" s="4">
        <f>ROWS(A2:A1403)</f>
        <v>1402</v>
      </c>
      <c r="O1403" s="40">
        <f>IF(ISNUMBER(SEARCH('Cross Reference'!E9,B1403)),N1403,"")</f>
        <v>1402</v>
      </c>
      <c r="P1403" s="4">
        <f>IFERROR(SMALL(O2:O5008,N1403),"")</f>
        <v>1402</v>
      </c>
    </row>
    <row r="1404" spans="1:16" ht="14.4" x14ac:dyDescent="0.3">
      <c r="A1404" s="11" t="s">
        <v>15</v>
      </c>
      <c r="B1404" s="10" t="s">
        <v>1132</v>
      </c>
      <c r="C1404" s="10" t="s">
        <v>1507</v>
      </c>
      <c r="D1404" s="100" t="s">
        <v>2637</v>
      </c>
      <c r="E1404" s="10" t="s">
        <v>1129</v>
      </c>
      <c r="F1404" s="50" t="s">
        <v>1563</v>
      </c>
      <c r="G1404" t="s">
        <v>2617</v>
      </c>
      <c r="H1404" s="60" t="s">
        <v>1966</v>
      </c>
      <c r="I1404" s="60" t="s">
        <v>2618</v>
      </c>
      <c r="J1404" s="60" t="s">
        <v>2488</v>
      </c>
      <c r="K1404" s="101" t="s">
        <v>2619</v>
      </c>
      <c r="N1404" s="4">
        <f>ROWS(A2:A1404)</f>
        <v>1403</v>
      </c>
      <c r="O1404" s="40">
        <f>IF(ISNUMBER(SEARCH('Cross Reference'!E9,B1404)),N1404,"")</f>
        <v>1403</v>
      </c>
      <c r="P1404" s="4">
        <f>IFERROR(SMALL(O2:O5008,N1404),"")</f>
        <v>1403</v>
      </c>
    </row>
    <row r="1405" spans="1:16" ht="14.4" x14ac:dyDescent="0.3">
      <c r="A1405" s="11" t="s">
        <v>15</v>
      </c>
      <c r="B1405" s="10" t="s">
        <v>1132</v>
      </c>
      <c r="C1405" s="10" t="s">
        <v>1507</v>
      </c>
      <c r="D1405" s="100" t="s">
        <v>2637</v>
      </c>
      <c r="E1405" s="10" t="s">
        <v>1128</v>
      </c>
      <c r="F1405" s="50" t="s">
        <v>1563</v>
      </c>
      <c r="G1405" t="s">
        <v>2617</v>
      </c>
      <c r="H1405" s="60" t="s">
        <v>1967</v>
      </c>
      <c r="I1405" s="60" t="s">
        <v>2618</v>
      </c>
      <c r="J1405" s="60" t="s">
        <v>2489</v>
      </c>
      <c r="K1405" s="101" t="s">
        <v>2619</v>
      </c>
      <c r="N1405" s="4">
        <f>ROWS(A2:A1405)</f>
        <v>1404</v>
      </c>
      <c r="O1405" s="40">
        <f>IF(ISNUMBER(SEARCH('Cross Reference'!E9,B1405)),N1405,"")</f>
        <v>1404</v>
      </c>
      <c r="P1405" s="4">
        <f>IFERROR(SMALL(O2:O5008,N1405),"")</f>
        <v>1404</v>
      </c>
    </row>
    <row r="1406" spans="1:16" ht="14.4" x14ac:dyDescent="0.3">
      <c r="A1406" s="11" t="s">
        <v>15</v>
      </c>
      <c r="B1406" s="10" t="s">
        <v>1133</v>
      </c>
      <c r="C1406" s="10" t="s">
        <v>1507</v>
      </c>
      <c r="D1406" s="100" t="s">
        <v>2637</v>
      </c>
      <c r="E1406" s="10" t="s">
        <v>1129</v>
      </c>
      <c r="F1406" s="50" t="s">
        <v>1563</v>
      </c>
      <c r="G1406" t="s">
        <v>2617</v>
      </c>
      <c r="H1406" s="60" t="s">
        <v>1966</v>
      </c>
      <c r="I1406" s="60" t="s">
        <v>2618</v>
      </c>
      <c r="J1406" s="60" t="s">
        <v>2488</v>
      </c>
      <c r="K1406" s="101" t="s">
        <v>2619</v>
      </c>
      <c r="N1406" s="4">
        <f>ROWS(A2:A1406)</f>
        <v>1405</v>
      </c>
      <c r="O1406" s="40">
        <f>IF(ISNUMBER(SEARCH('Cross Reference'!E9,B1406)),N1406,"")</f>
        <v>1405</v>
      </c>
      <c r="P1406" s="4">
        <f>IFERROR(SMALL(O2:O5008,N1406),"")</f>
        <v>1405</v>
      </c>
    </row>
    <row r="1407" spans="1:16" ht="14.4" x14ac:dyDescent="0.3">
      <c r="A1407" s="11" t="s">
        <v>15</v>
      </c>
      <c r="B1407" s="10" t="s">
        <v>1133</v>
      </c>
      <c r="C1407" s="10" t="s">
        <v>1507</v>
      </c>
      <c r="D1407" s="100" t="s">
        <v>2637</v>
      </c>
      <c r="E1407" s="10" t="s">
        <v>1128</v>
      </c>
      <c r="F1407" s="50" t="s">
        <v>1563</v>
      </c>
      <c r="G1407" t="s">
        <v>2617</v>
      </c>
      <c r="H1407" s="60" t="s">
        <v>1967</v>
      </c>
      <c r="I1407" s="60" t="s">
        <v>2618</v>
      </c>
      <c r="J1407" s="60" t="s">
        <v>2489</v>
      </c>
      <c r="K1407" s="101" t="s">
        <v>2619</v>
      </c>
      <c r="N1407" s="4">
        <f>ROWS(A2:A1407)</f>
        <v>1406</v>
      </c>
      <c r="O1407" s="40">
        <f>IF(ISNUMBER(SEARCH('Cross Reference'!E9,B1407)),N1407,"")</f>
        <v>1406</v>
      </c>
      <c r="P1407" s="4">
        <f>IFERROR(SMALL(O2:O5008,N1407),"")</f>
        <v>1406</v>
      </c>
    </row>
    <row r="1408" spans="1:16" ht="14.4" x14ac:dyDescent="0.3">
      <c r="A1408" s="11" t="s">
        <v>15</v>
      </c>
      <c r="B1408" s="10" t="s">
        <v>1134</v>
      </c>
      <c r="C1408" s="10" t="s">
        <v>1507</v>
      </c>
      <c r="D1408" s="100" t="s">
        <v>2637</v>
      </c>
      <c r="E1408" s="10" t="s">
        <v>1129</v>
      </c>
      <c r="F1408" s="50" t="s">
        <v>1563</v>
      </c>
      <c r="G1408" t="s">
        <v>2617</v>
      </c>
      <c r="H1408" s="60" t="s">
        <v>1966</v>
      </c>
      <c r="I1408" s="60" t="s">
        <v>2618</v>
      </c>
      <c r="J1408" s="60" t="s">
        <v>2488</v>
      </c>
      <c r="K1408" s="101" t="s">
        <v>2619</v>
      </c>
      <c r="N1408" s="4">
        <f>ROWS(A2:A1408)</f>
        <v>1407</v>
      </c>
      <c r="O1408" s="40">
        <f>IF(ISNUMBER(SEARCH('Cross Reference'!E9,B1408)),N1408,"")</f>
        <v>1407</v>
      </c>
      <c r="P1408" s="4">
        <f>IFERROR(SMALL(O2:O5008,N1408),"")</f>
        <v>1407</v>
      </c>
    </row>
    <row r="1409" spans="1:16" ht="14.4" x14ac:dyDescent="0.3">
      <c r="A1409" s="11" t="s">
        <v>15</v>
      </c>
      <c r="B1409" s="10" t="s">
        <v>1134</v>
      </c>
      <c r="C1409" s="10" t="s">
        <v>1507</v>
      </c>
      <c r="D1409" s="100" t="s">
        <v>2637</v>
      </c>
      <c r="E1409" s="10" t="s">
        <v>1128</v>
      </c>
      <c r="F1409" s="50" t="s">
        <v>1563</v>
      </c>
      <c r="G1409" t="s">
        <v>2617</v>
      </c>
      <c r="H1409" s="60" t="s">
        <v>1967</v>
      </c>
      <c r="I1409" s="60" t="s">
        <v>2618</v>
      </c>
      <c r="J1409" s="60" t="s">
        <v>2489</v>
      </c>
      <c r="K1409" s="101" t="s">
        <v>2619</v>
      </c>
      <c r="N1409" s="4">
        <f>ROWS(A2:A1409)</f>
        <v>1408</v>
      </c>
      <c r="O1409" s="40">
        <f>IF(ISNUMBER(SEARCH('Cross Reference'!E9,B1409)),N1409,"")</f>
        <v>1408</v>
      </c>
      <c r="P1409" s="4">
        <f>IFERROR(SMALL(O2:O5008,N1409),"")</f>
        <v>1408</v>
      </c>
    </row>
    <row r="1410" spans="1:16" ht="14.4" x14ac:dyDescent="0.3">
      <c r="A1410" s="11" t="s">
        <v>15</v>
      </c>
      <c r="B1410" s="10" t="s">
        <v>1135</v>
      </c>
      <c r="C1410" s="10" t="s">
        <v>1433</v>
      </c>
      <c r="D1410" s="26" t="s">
        <v>2631</v>
      </c>
      <c r="E1410" s="10" t="s">
        <v>2611</v>
      </c>
      <c r="F1410" s="50" t="s">
        <v>1559</v>
      </c>
      <c r="G1410" t="s">
        <v>2617</v>
      </c>
      <c r="H1410" s="60" t="s">
        <v>2078</v>
      </c>
      <c r="I1410" s="60" t="s">
        <v>2618</v>
      </c>
      <c r="J1410" s="60" t="s">
        <v>2600</v>
      </c>
      <c r="K1410" s="101" t="s">
        <v>2619</v>
      </c>
      <c r="N1410" s="4">
        <f>ROWS(A2:A1410)</f>
        <v>1409</v>
      </c>
      <c r="O1410" s="40">
        <f>IF(ISNUMBER(SEARCH('Cross Reference'!E9,B1410)),N1410,"")</f>
        <v>1409</v>
      </c>
      <c r="P1410" s="4">
        <f>IFERROR(SMALL(O2:O5008,N1410),"")</f>
        <v>1409</v>
      </c>
    </row>
    <row r="1411" spans="1:16" ht="14.4" x14ac:dyDescent="0.3">
      <c r="A1411" s="11" t="s">
        <v>15</v>
      </c>
      <c r="B1411" s="10" t="s">
        <v>1135</v>
      </c>
      <c r="C1411" s="10" t="s">
        <v>1507</v>
      </c>
      <c r="D1411" s="100" t="s">
        <v>2637</v>
      </c>
      <c r="E1411" s="10" t="s">
        <v>2611</v>
      </c>
      <c r="F1411" s="50" t="s">
        <v>1563</v>
      </c>
      <c r="G1411" t="s">
        <v>2617</v>
      </c>
      <c r="H1411" s="60" t="s">
        <v>2078</v>
      </c>
      <c r="I1411" s="60" t="s">
        <v>2618</v>
      </c>
      <c r="J1411" s="60" t="s">
        <v>2601</v>
      </c>
      <c r="K1411" s="101" t="s">
        <v>2619</v>
      </c>
      <c r="N1411" s="4">
        <f>ROWS(A2:A1411)</f>
        <v>1410</v>
      </c>
      <c r="O1411" s="40">
        <f>IF(ISNUMBER(SEARCH('Cross Reference'!E9,B1411)),N1411,"")</f>
        <v>1410</v>
      </c>
      <c r="P1411" s="4">
        <f>IFERROR(SMALL(O2:O5008,N1411),"")</f>
        <v>1410</v>
      </c>
    </row>
    <row r="1412" spans="1:16" ht="14.4" x14ac:dyDescent="0.3">
      <c r="A1412" s="11" t="s">
        <v>15</v>
      </c>
      <c r="B1412" s="10" t="s">
        <v>1135</v>
      </c>
      <c r="C1412" s="10" t="s">
        <v>1425</v>
      </c>
      <c r="D1412" s="1" t="s">
        <v>2628</v>
      </c>
      <c r="E1412" s="10" t="s">
        <v>2611</v>
      </c>
      <c r="F1412" s="50" t="s">
        <v>1553</v>
      </c>
      <c r="G1412" t="s">
        <v>2617</v>
      </c>
      <c r="H1412" s="60" t="s">
        <v>2078</v>
      </c>
      <c r="I1412" s="60" t="s">
        <v>2618</v>
      </c>
      <c r="J1412" s="60" t="s">
        <v>2602</v>
      </c>
      <c r="K1412" s="101" t="s">
        <v>2619</v>
      </c>
      <c r="N1412" s="4">
        <f>ROWS(A2:A1412)</f>
        <v>1411</v>
      </c>
      <c r="O1412" s="40">
        <f>IF(ISNUMBER(SEARCH('Cross Reference'!E9,B1412)),N1412,"")</f>
        <v>1411</v>
      </c>
      <c r="P1412" s="4">
        <f>IFERROR(SMALL(O2:O5008,N1412),"")</f>
        <v>1411</v>
      </c>
    </row>
    <row r="1413" spans="1:16" ht="14.4" x14ac:dyDescent="0.3">
      <c r="A1413" s="11" t="s">
        <v>15</v>
      </c>
      <c r="B1413" s="10" t="s">
        <v>1136</v>
      </c>
      <c r="C1413" s="10" t="s">
        <v>1433</v>
      </c>
      <c r="D1413" s="26" t="s">
        <v>2631</v>
      </c>
      <c r="E1413" s="10" t="s">
        <v>2611</v>
      </c>
      <c r="F1413" s="50" t="s">
        <v>1559</v>
      </c>
      <c r="G1413" t="s">
        <v>2617</v>
      </c>
      <c r="H1413" s="60" t="s">
        <v>2078</v>
      </c>
      <c r="I1413" s="60" t="s">
        <v>2618</v>
      </c>
      <c r="J1413" s="60" t="s">
        <v>2600</v>
      </c>
      <c r="K1413" s="101" t="s">
        <v>2619</v>
      </c>
      <c r="N1413" s="4">
        <f>ROWS(A2:A1413)</f>
        <v>1412</v>
      </c>
      <c r="O1413" s="40">
        <f>IF(ISNUMBER(SEARCH('Cross Reference'!E9,B1413)),N1413,"")</f>
        <v>1412</v>
      </c>
      <c r="P1413" s="4">
        <f>IFERROR(SMALL(O2:O5008,N1413),"")</f>
        <v>1412</v>
      </c>
    </row>
    <row r="1414" spans="1:16" ht="14.4" x14ac:dyDescent="0.3">
      <c r="A1414" s="11" t="s">
        <v>15</v>
      </c>
      <c r="B1414" s="10" t="s">
        <v>1136</v>
      </c>
      <c r="C1414" s="10" t="s">
        <v>1507</v>
      </c>
      <c r="D1414" s="100" t="s">
        <v>2637</v>
      </c>
      <c r="E1414" s="10" t="s">
        <v>2611</v>
      </c>
      <c r="F1414" s="50" t="s">
        <v>1563</v>
      </c>
      <c r="G1414" t="s">
        <v>2617</v>
      </c>
      <c r="H1414" s="60" t="s">
        <v>2078</v>
      </c>
      <c r="I1414" s="60" t="s">
        <v>2618</v>
      </c>
      <c r="J1414" s="60" t="s">
        <v>2601</v>
      </c>
      <c r="K1414" s="101" t="s">
        <v>2619</v>
      </c>
      <c r="N1414" s="4">
        <f>ROWS(A2:A1414)</f>
        <v>1413</v>
      </c>
      <c r="O1414" s="40">
        <f>IF(ISNUMBER(SEARCH('Cross Reference'!E9,B1414)),N1414,"")</f>
        <v>1413</v>
      </c>
      <c r="P1414" s="4">
        <f>IFERROR(SMALL(O2:O5008,N1414),"")</f>
        <v>1413</v>
      </c>
    </row>
    <row r="1415" spans="1:16" ht="14.4" x14ac:dyDescent="0.3">
      <c r="A1415" s="11" t="s">
        <v>15</v>
      </c>
      <c r="B1415" s="10" t="s">
        <v>1136</v>
      </c>
      <c r="C1415" s="10" t="s">
        <v>1425</v>
      </c>
      <c r="D1415" s="1" t="s">
        <v>2628</v>
      </c>
      <c r="E1415" s="10" t="s">
        <v>2611</v>
      </c>
      <c r="F1415" s="50" t="s">
        <v>1553</v>
      </c>
      <c r="G1415" t="s">
        <v>2617</v>
      </c>
      <c r="H1415" s="60" t="s">
        <v>2078</v>
      </c>
      <c r="I1415" s="60" t="s">
        <v>2618</v>
      </c>
      <c r="J1415" s="60" t="s">
        <v>2602</v>
      </c>
      <c r="K1415" s="101" t="s">
        <v>2619</v>
      </c>
      <c r="N1415" s="4">
        <f>ROWS(A2:A1415)</f>
        <v>1414</v>
      </c>
      <c r="O1415" s="40">
        <f>IF(ISNUMBER(SEARCH('Cross Reference'!E9,B1415)),N1415,"")</f>
        <v>1414</v>
      </c>
      <c r="P1415" s="4">
        <f>IFERROR(SMALL(O2:O5008,N1415),"")</f>
        <v>1414</v>
      </c>
    </row>
    <row r="1416" spans="1:16" ht="14.4" x14ac:dyDescent="0.3">
      <c r="A1416" s="11" t="s">
        <v>15</v>
      </c>
      <c r="B1416" s="10" t="s">
        <v>1137</v>
      </c>
      <c r="C1416" s="10" t="s">
        <v>1425</v>
      </c>
      <c r="D1416" s="1" t="s">
        <v>2628</v>
      </c>
      <c r="E1416" s="10" t="s">
        <v>1138</v>
      </c>
      <c r="F1416" s="50" t="s">
        <v>1553</v>
      </c>
      <c r="G1416" t="s">
        <v>2617</v>
      </c>
      <c r="H1416" s="60" t="s">
        <v>1968</v>
      </c>
      <c r="I1416" s="60" t="s">
        <v>2618</v>
      </c>
      <c r="J1416" s="60" t="s">
        <v>2490</v>
      </c>
      <c r="K1416" s="101" t="s">
        <v>2619</v>
      </c>
      <c r="N1416" s="4">
        <f>ROWS(A2:A1416)</f>
        <v>1415</v>
      </c>
      <c r="O1416" s="40">
        <f>IF(ISNUMBER(SEARCH('Cross Reference'!E9,B1416)),N1416,"")</f>
        <v>1415</v>
      </c>
      <c r="P1416" s="4">
        <f>IFERROR(SMALL(O2:O5008,N1416),"")</f>
        <v>1415</v>
      </c>
    </row>
    <row r="1417" spans="1:16" s="6" customFormat="1" ht="15" thickBot="1" x14ac:dyDescent="0.35">
      <c r="A1417" s="9" t="s">
        <v>15</v>
      </c>
      <c r="B1417" s="8" t="s">
        <v>1137</v>
      </c>
      <c r="C1417" s="8" t="s">
        <v>1425</v>
      </c>
      <c r="D1417" s="1" t="s">
        <v>2628</v>
      </c>
      <c r="E1417" s="8" t="s">
        <v>1139</v>
      </c>
      <c r="F1417" s="87" t="s">
        <v>1553</v>
      </c>
      <c r="G1417" s="2" t="s">
        <v>2617</v>
      </c>
      <c r="H1417" s="62" t="s">
        <v>1969</v>
      </c>
      <c r="I1417" s="60" t="s">
        <v>2618</v>
      </c>
      <c r="J1417" s="62" t="s">
        <v>2491</v>
      </c>
      <c r="K1417" s="101" t="s">
        <v>2619</v>
      </c>
      <c r="N1417" s="6">
        <f>ROWS(A2:A1417)</f>
        <v>1416</v>
      </c>
      <c r="O1417" s="61">
        <f>IF(ISNUMBER(SEARCH('Cross Reference'!E9,B1417)),N1417,"")</f>
        <v>1416</v>
      </c>
      <c r="P1417" s="6">
        <f>IFERROR(SMALL(O2:O5008,N1417),"")</f>
        <v>1416</v>
      </c>
    </row>
    <row r="1418" spans="1:16" ht="14.4" x14ac:dyDescent="0.3">
      <c r="A1418" s="11" t="s">
        <v>15</v>
      </c>
      <c r="B1418" s="10" t="s">
        <v>1140</v>
      </c>
      <c r="C1418" s="4" t="s">
        <v>1550</v>
      </c>
      <c r="D1418" s="60" t="s">
        <v>2629</v>
      </c>
      <c r="E1418" s="10" t="s">
        <v>1141</v>
      </c>
      <c r="F1418" s="50" t="s">
        <v>1567</v>
      </c>
      <c r="G1418" t="s">
        <v>2617</v>
      </c>
      <c r="H1418" s="60" t="s">
        <v>1970</v>
      </c>
      <c r="I1418" s="60" t="s">
        <v>2618</v>
      </c>
      <c r="J1418" s="60" t="s">
        <v>2492</v>
      </c>
      <c r="K1418" s="101" t="s">
        <v>2619</v>
      </c>
      <c r="N1418" s="4">
        <f>ROWS(A2:A1418)</f>
        <v>1417</v>
      </c>
      <c r="O1418" s="40">
        <f>IF(ISNUMBER(SEARCH('Cross Reference'!E9,B1418)),N1418,"")</f>
        <v>1417</v>
      </c>
      <c r="P1418" s="4">
        <f>IFERROR(SMALL(O2:O5008,N1418),"")</f>
        <v>1417</v>
      </c>
    </row>
    <row r="1419" spans="1:16" ht="14.4" x14ac:dyDescent="0.3">
      <c r="A1419" s="11" t="s">
        <v>15</v>
      </c>
      <c r="B1419" s="10" t="s">
        <v>1142</v>
      </c>
      <c r="C1419" s="4" t="s">
        <v>1550</v>
      </c>
      <c r="D1419" s="60" t="s">
        <v>2629</v>
      </c>
      <c r="E1419" s="10" t="s">
        <v>1141</v>
      </c>
      <c r="F1419" s="50" t="s">
        <v>1567</v>
      </c>
      <c r="G1419" t="s">
        <v>2617</v>
      </c>
      <c r="H1419" s="60" t="s">
        <v>1970</v>
      </c>
      <c r="I1419" s="60" t="s">
        <v>2618</v>
      </c>
      <c r="J1419" s="60" t="s">
        <v>2492</v>
      </c>
      <c r="K1419" s="101" t="s">
        <v>2619</v>
      </c>
      <c r="N1419" s="4">
        <f>ROWS(A2:A1419)</f>
        <v>1418</v>
      </c>
      <c r="O1419" s="40">
        <f>IF(ISNUMBER(SEARCH('Cross Reference'!E9,B1419)),N1419,"")</f>
        <v>1418</v>
      </c>
      <c r="P1419" s="4">
        <f>IFERROR(SMALL(O2:O5008,N1419),"")</f>
        <v>1418</v>
      </c>
    </row>
    <row r="1420" spans="1:16" ht="14.4" x14ac:dyDescent="0.3">
      <c r="A1420" s="11" t="s">
        <v>15</v>
      </c>
      <c r="B1420" s="10" t="s">
        <v>1143</v>
      </c>
      <c r="C1420" s="10" t="s">
        <v>1507</v>
      </c>
      <c r="D1420" s="100" t="s">
        <v>2637</v>
      </c>
      <c r="E1420" s="10" t="s">
        <v>1144</v>
      </c>
      <c r="F1420" s="50" t="s">
        <v>1563</v>
      </c>
      <c r="G1420" t="s">
        <v>2617</v>
      </c>
      <c r="H1420" s="60" t="s">
        <v>1971</v>
      </c>
      <c r="I1420" s="60" t="s">
        <v>2618</v>
      </c>
      <c r="J1420" s="60" t="s">
        <v>2493</v>
      </c>
      <c r="K1420" s="101" t="s">
        <v>2619</v>
      </c>
      <c r="N1420" s="4">
        <f>ROWS(A2:A1420)</f>
        <v>1419</v>
      </c>
      <c r="O1420" s="40">
        <f>IF(ISNUMBER(SEARCH('Cross Reference'!E9,B1420)),N1420,"")</f>
        <v>1419</v>
      </c>
      <c r="P1420" s="4">
        <f>IFERROR(SMALL(O2:O5008,N1420),"")</f>
        <v>1419</v>
      </c>
    </row>
    <row r="1421" spans="1:16" ht="14.4" x14ac:dyDescent="0.3">
      <c r="A1421" s="11" t="s">
        <v>15</v>
      </c>
      <c r="B1421" s="10" t="s">
        <v>1145</v>
      </c>
      <c r="C1421" s="10" t="s">
        <v>1507</v>
      </c>
      <c r="D1421" s="100" t="s">
        <v>2637</v>
      </c>
      <c r="E1421" s="10" t="s">
        <v>1144</v>
      </c>
      <c r="F1421" s="50" t="s">
        <v>1563</v>
      </c>
      <c r="G1421" t="s">
        <v>2617</v>
      </c>
      <c r="H1421" s="60" t="s">
        <v>1971</v>
      </c>
      <c r="I1421" s="60" t="s">
        <v>2618</v>
      </c>
      <c r="J1421" s="60" t="s">
        <v>2493</v>
      </c>
      <c r="K1421" s="101" t="s">
        <v>2619</v>
      </c>
      <c r="N1421" s="4">
        <f>ROWS(A2:A1421)</f>
        <v>1420</v>
      </c>
      <c r="O1421" s="40">
        <f>IF(ISNUMBER(SEARCH('Cross Reference'!E9,B1421)),N1421,"")</f>
        <v>1420</v>
      </c>
      <c r="P1421" s="4">
        <f>IFERROR(SMALL(O2:O5008,N1421),"")</f>
        <v>1420</v>
      </c>
    </row>
    <row r="1422" spans="1:16" ht="14.4" x14ac:dyDescent="0.3">
      <c r="A1422" s="11" t="s">
        <v>15</v>
      </c>
      <c r="B1422" s="10" t="s">
        <v>1146</v>
      </c>
      <c r="C1422" s="10" t="s">
        <v>1425</v>
      </c>
      <c r="D1422" s="1" t="s">
        <v>2628</v>
      </c>
      <c r="E1422" s="10" t="s">
        <v>1147</v>
      </c>
      <c r="F1422" s="50" t="s">
        <v>1553</v>
      </c>
      <c r="G1422" t="s">
        <v>2617</v>
      </c>
      <c r="H1422" s="60" t="s">
        <v>1972</v>
      </c>
      <c r="I1422" s="60" t="s">
        <v>2618</v>
      </c>
      <c r="J1422" s="60" t="s">
        <v>2494</v>
      </c>
      <c r="K1422" s="101" t="s">
        <v>2619</v>
      </c>
      <c r="N1422" s="4">
        <f>ROWS(A2:A1422)</f>
        <v>1421</v>
      </c>
      <c r="O1422" s="40">
        <f>IF(ISNUMBER(SEARCH('Cross Reference'!E9,B1422)),N1422,"")</f>
        <v>1421</v>
      </c>
      <c r="P1422" s="4">
        <f>IFERROR(SMALL(O2:O5008,N1422),"")</f>
        <v>1421</v>
      </c>
    </row>
    <row r="1423" spans="1:16" ht="14.4" x14ac:dyDescent="0.3">
      <c r="A1423" s="11" t="s">
        <v>15</v>
      </c>
      <c r="B1423" s="10" t="s">
        <v>1148</v>
      </c>
      <c r="C1423" s="10" t="s">
        <v>1425</v>
      </c>
      <c r="D1423" s="1" t="s">
        <v>2628</v>
      </c>
      <c r="E1423" s="10" t="s">
        <v>1147</v>
      </c>
      <c r="F1423" s="50" t="s">
        <v>1553</v>
      </c>
      <c r="G1423" t="s">
        <v>2617</v>
      </c>
      <c r="H1423" s="60" t="s">
        <v>1972</v>
      </c>
      <c r="I1423" s="60" t="s">
        <v>2618</v>
      </c>
      <c r="J1423" s="60" t="s">
        <v>2494</v>
      </c>
      <c r="K1423" s="101" t="s">
        <v>2619</v>
      </c>
      <c r="N1423" s="4">
        <f>ROWS(A2:A1423)</f>
        <v>1422</v>
      </c>
      <c r="O1423" s="40">
        <f>IF(ISNUMBER(SEARCH('Cross Reference'!E9,B1423)),N1423,"")</f>
        <v>1422</v>
      </c>
      <c r="P1423" s="4">
        <f>IFERROR(SMALL(O2:O5008,N1423),"")</f>
        <v>1422</v>
      </c>
    </row>
    <row r="1424" spans="1:16" ht="14.4" x14ac:dyDescent="0.3">
      <c r="A1424" s="11" t="s">
        <v>15</v>
      </c>
      <c r="B1424" s="10" t="s">
        <v>1149</v>
      </c>
      <c r="C1424" s="10" t="s">
        <v>1507</v>
      </c>
      <c r="D1424" s="100" t="s">
        <v>2637</v>
      </c>
      <c r="E1424" s="10" t="s">
        <v>1150</v>
      </c>
      <c r="F1424" s="50" t="s">
        <v>1563</v>
      </c>
      <c r="G1424" t="s">
        <v>2617</v>
      </c>
      <c r="H1424" s="60" t="s">
        <v>1973</v>
      </c>
      <c r="I1424" s="60" t="s">
        <v>2618</v>
      </c>
      <c r="J1424" s="60" t="s">
        <v>2495</v>
      </c>
      <c r="K1424" s="101" t="s">
        <v>2619</v>
      </c>
      <c r="N1424" s="4">
        <f>ROWS(A2:A1424)</f>
        <v>1423</v>
      </c>
      <c r="O1424" s="40">
        <f>IF(ISNUMBER(SEARCH('Cross Reference'!E9,B1424)),N1424,"")</f>
        <v>1423</v>
      </c>
      <c r="P1424" s="4">
        <f>IFERROR(SMALL(O2:O5008,N1424),"")</f>
        <v>1423</v>
      </c>
    </row>
    <row r="1425" spans="1:16" ht="14.4" x14ac:dyDescent="0.3">
      <c r="A1425" s="11" t="s">
        <v>15</v>
      </c>
      <c r="B1425" s="10" t="s">
        <v>1151</v>
      </c>
      <c r="C1425" s="10" t="s">
        <v>1507</v>
      </c>
      <c r="D1425" s="100" t="s">
        <v>2637</v>
      </c>
      <c r="E1425" s="10" t="s">
        <v>1150</v>
      </c>
      <c r="F1425" s="50" t="s">
        <v>1563</v>
      </c>
      <c r="G1425" t="s">
        <v>2617</v>
      </c>
      <c r="H1425" s="60" t="s">
        <v>1973</v>
      </c>
      <c r="I1425" s="60" t="s">
        <v>2618</v>
      </c>
      <c r="J1425" s="60" t="s">
        <v>2495</v>
      </c>
      <c r="K1425" s="101" t="s">
        <v>2619</v>
      </c>
      <c r="N1425" s="4">
        <f>ROWS(A2:A1425)</f>
        <v>1424</v>
      </c>
      <c r="O1425" s="40">
        <f>IF(ISNUMBER(SEARCH('Cross Reference'!E9,B1425)),N1425,"")</f>
        <v>1424</v>
      </c>
      <c r="P1425" s="4">
        <f>IFERROR(SMALL(O2:O5008,N1425),"")</f>
        <v>1424</v>
      </c>
    </row>
    <row r="1426" spans="1:16" ht="14.4" x14ac:dyDescent="0.3">
      <c r="A1426" s="11" t="s">
        <v>15</v>
      </c>
      <c r="B1426" s="10" t="s">
        <v>1152</v>
      </c>
      <c r="C1426" s="10" t="s">
        <v>1425</v>
      </c>
      <c r="D1426" s="1" t="s">
        <v>2628</v>
      </c>
      <c r="E1426" s="10" t="s">
        <v>1153</v>
      </c>
      <c r="F1426" s="50" t="s">
        <v>1553</v>
      </c>
      <c r="G1426" t="s">
        <v>2617</v>
      </c>
      <c r="H1426" s="60" t="s">
        <v>1974</v>
      </c>
      <c r="I1426" s="60" t="s">
        <v>2618</v>
      </c>
      <c r="J1426" s="60" t="s">
        <v>2496</v>
      </c>
      <c r="K1426" s="101" t="s">
        <v>2619</v>
      </c>
      <c r="N1426" s="4">
        <f>ROWS(A2:A1426)</f>
        <v>1425</v>
      </c>
      <c r="O1426" s="40">
        <f>IF(ISNUMBER(SEARCH('Cross Reference'!E9,B1426)),N1426,"")</f>
        <v>1425</v>
      </c>
      <c r="P1426" s="4">
        <f>IFERROR(SMALL(O2:O5008,N1426),"")</f>
        <v>1425</v>
      </c>
    </row>
    <row r="1427" spans="1:16" ht="14.4" x14ac:dyDescent="0.3">
      <c r="A1427" s="11" t="s">
        <v>15</v>
      </c>
      <c r="B1427" s="10" t="s">
        <v>1154</v>
      </c>
      <c r="C1427" s="10" t="s">
        <v>1425</v>
      </c>
      <c r="D1427" s="1" t="s">
        <v>2628</v>
      </c>
      <c r="E1427" s="10" t="s">
        <v>1153</v>
      </c>
      <c r="F1427" s="50" t="s">
        <v>1553</v>
      </c>
      <c r="G1427" t="s">
        <v>2617</v>
      </c>
      <c r="H1427" s="60" t="s">
        <v>1974</v>
      </c>
      <c r="I1427" s="60" t="s">
        <v>2618</v>
      </c>
      <c r="J1427" s="60" t="s">
        <v>2496</v>
      </c>
      <c r="K1427" s="101" t="s">
        <v>2619</v>
      </c>
      <c r="N1427" s="4">
        <f>ROWS(A2:A1427)</f>
        <v>1426</v>
      </c>
      <c r="O1427" s="40">
        <f>IF(ISNUMBER(SEARCH('Cross Reference'!E9,B1427)),N1427,"")</f>
        <v>1426</v>
      </c>
      <c r="P1427" s="4">
        <f>IFERROR(SMALL(O2:O5008,N1427),"")</f>
        <v>1426</v>
      </c>
    </row>
    <row r="1428" spans="1:16" ht="14.4" x14ac:dyDescent="0.3">
      <c r="A1428" s="11" t="s">
        <v>15</v>
      </c>
      <c r="B1428" s="10" t="s">
        <v>1155</v>
      </c>
      <c r="C1428" s="10" t="s">
        <v>1425</v>
      </c>
      <c r="D1428" s="1" t="s">
        <v>2628</v>
      </c>
      <c r="E1428" s="10" t="s">
        <v>1156</v>
      </c>
      <c r="F1428" s="50" t="s">
        <v>1553</v>
      </c>
      <c r="G1428" t="s">
        <v>2617</v>
      </c>
      <c r="H1428" s="60" t="s">
        <v>1975</v>
      </c>
      <c r="I1428" s="60" t="s">
        <v>2618</v>
      </c>
      <c r="J1428" s="60" t="s">
        <v>2497</v>
      </c>
      <c r="K1428" s="101" t="s">
        <v>2619</v>
      </c>
      <c r="N1428" s="4">
        <f>ROWS(A2:A1428)</f>
        <v>1427</v>
      </c>
      <c r="O1428" s="40">
        <f>IF(ISNUMBER(SEARCH('Cross Reference'!E9,B1428)),N1428,"")</f>
        <v>1427</v>
      </c>
      <c r="P1428" s="4">
        <f>IFERROR(SMALL(O2:O5008,N1428),"")</f>
        <v>1427</v>
      </c>
    </row>
    <row r="1429" spans="1:16" ht="14.4" x14ac:dyDescent="0.3">
      <c r="A1429" s="11" t="s">
        <v>15</v>
      </c>
      <c r="B1429" s="10" t="s">
        <v>1157</v>
      </c>
      <c r="C1429" s="10" t="s">
        <v>1425</v>
      </c>
      <c r="D1429" s="1" t="s">
        <v>2628</v>
      </c>
      <c r="E1429" s="10" t="s">
        <v>1156</v>
      </c>
      <c r="F1429" s="50" t="s">
        <v>1553</v>
      </c>
      <c r="G1429" t="s">
        <v>2617</v>
      </c>
      <c r="H1429" s="60" t="s">
        <v>1975</v>
      </c>
      <c r="I1429" s="60" t="s">
        <v>2618</v>
      </c>
      <c r="J1429" s="60" t="s">
        <v>2497</v>
      </c>
      <c r="K1429" s="101" t="s">
        <v>2619</v>
      </c>
      <c r="N1429" s="4">
        <f>ROWS(A2:A1429)</f>
        <v>1428</v>
      </c>
      <c r="O1429" s="40">
        <f>IF(ISNUMBER(SEARCH('Cross Reference'!E9,B1429)),N1429,"")</f>
        <v>1428</v>
      </c>
      <c r="P1429" s="4">
        <f>IFERROR(SMALL(O2:O5008,N1429),"")</f>
        <v>1428</v>
      </c>
    </row>
    <row r="1430" spans="1:16" ht="14.4" x14ac:dyDescent="0.3">
      <c r="A1430" s="11" t="s">
        <v>15</v>
      </c>
      <c r="B1430" s="10" t="s">
        <v>1158</v>
      </c>
      <c r="C1430" s="10" t="s">
        <v>1425</v>
      </c>
      <c r="D1430" s="1" t="s">
        <v>2628</v>
      </c>
      <c r="E1430" s="10" t="s">
        <v>1159</v>
      </c>
      <c r="F1430" s="50" t="s">
        <v>1553</v>
      </c>
      <c r="G1430" t="s">
        <v>2617</v>
      </c>
      <c r="H1430" s="60" t="s">
        <v>1976</v>
      </c>
      <c r="I1430" s="60" t="s">
        <v>2618</v>
      </c>
      <c r="J1430" s="60" t="s">
        <v>2498</v>
      </c>
      <c r="K1430" s="101" t="s">
        <v>2619</v>
      </c>
      <c r="N1430" s="4">
        <f>ROWS(A2:A1430)</f>
        <v>1429</v>
      </c>
      <c r="O1430" s="40">
        <f>IF(ISNUMBER(SEARCH('Cross Reference'!E9,B1430)),N1430,"")</f>
        <v>1429</v>
      </c>
      <c r="P1430" s="4">
        <f>IFERROR(SMALL(O2:O5008,N1430),"")</f>
        <v>1429</v>
      </c>
    </row>
    <row r="1431" spans="1:16" ht="14.4" x14ac:dyDescent="0.3">
      <c r="A1431" s="11" t="s">
        <v>15</v>
      </c>
      <c r="B1431" s="10" t="s">
        <v>1160</v>
      </c>
      <c r="C1431" s="10" t="s">
        <v>1425</v>
      </c>
      <c r="D1431" s="1" t="s">
        <v>2628</v>
      </c>
      <c r="E1431" s="10" t="s">
        <v>1159</v>
      </c>
      <c r="F1431" s="50" t="s">
        <v>1553</v>
      </c>
      <c r="G1431" t="s">
        <v>2617</v>
      </c>
      <c r="H1431" s="60" t="s">
        <v>1976</v>
      </c>
      <c r="I1431" s="60" t="s">
        <v>2618</v>
      </c>
      <c r="J1431" s="60" t="s">
        <v>2498</v>
      </c>
      <c r="K1431" s="101" t="s">
        <v>2619</v>
      </c>
      <c r="N1431" s="4">
        <f>ROWS(A2:A1431)</f>
        <v>1430</v>
      </c>
      <c r="O1431" s="40">
        <f>IF(ISNUMBER(SEARCH('Cross Reference'!E9,B1431)),N1431,"")</f>
        <v>1430</v>
      </c>
      <c r="P1431" s="4">
        <f>IFERROR(SMALL(O2:O5008,N1431),"")</f>
        <v>1430</v>
      </c>
    </row>
    <row r="1432" spans="1:16" ht="14.4" x14ac:dyDescent="0.3">
      <c r="A1432" s="11" t="s">
        <v>15</v>
      </c>
      <c r="B1432" s="10" t="s">
        <v>1161</v>
      </c>
      <c r="C1432" s="10" t="s">
        <v>1425</v>
      </c>
      <c r="D1432" s="1" t="s">
        <v>2628</v>
      </c>
      <c r="E1432" s="10" t="s">
        <v>1162</v>
      </c>
      <c r="F1432" s="50" t="s">
        <v>1553</v>
      </c>
      <c r="G1432" t="s">
        <v>2617</v>
      </c>
      <c r="H1432" s="60" t="s">
        <v>1977</v>
      </c>
      <c r="I1432" s="60" t="s">
        <v>2618</v>
      </c>
      <c r="J1432" s="60" t="s">
        <v>2499</v>
      </c>
      <c r="K1432" s="101" t="s">
        <v>2619</v>
      </c>
      <c r="N1432" s="4">
        <f>ROWS(A2:A1432)</f>
        <v>1431</v>
      </c>
      <c r="O1432" s="40">
        <f>IF(ISNUMBER(SEARCH('Cross Reference'!E9,B1432)),N1432,"")</f>
        <v>1431</v>
      </c>
      <c r="P1432" s="4">
        <f>IFERROR(SMALL(O2:O5008,N1432),"")</f>
        <v>1431</v>
      </c>
    </row>
    <row r="1433" spans="1:16" ht="14.4" x14ac:dyDescent="0.3">
      <c r="A1433" s="11" t="s">
        <v>15</v>
      </c>
      <c r="B1433" s="10" t="s">
        <v>1163</v>
      </c>
      <c r="C1433" s="10" t="s">
        <v>1425</v>
      </c>
      <c r="D1433" s="1" t="s">
        <v>2628</v>
      </c>
      <c r="E1433" s="10" t="s">
        <v>1162</v>
      </c>
      <c r="F1433" s="50" t="s">
        <v>1553</v>
      </c>
      <c r="G1433" t="s">
        <v>2617</v>
      </c>
      <c r="H1433" s="60" t="s">
        <v>1977</v>
      </c>
      <c r="I1433" s="60" t="s">
        <v>2618</v>
      </c>
      <c r="J1433" s="60" t="s">
        <v>2499</v>
      </c>
      <c r="K1433" s="101" t="s">
        <v>2619</v>
      </c>
      <c r="N1433" s="4">
        <f>ROWS(A2:A1433)</f>
        <v>1432</v>
      </c>
      <c r="O1433" s="40">
        <f>IF(ISNUMBER(SEARCH('Cross Reference'!E9,B1433)),N1433,"")</f>
        <v>1432</v>
      </c>
      <c r="P1433" s="4">
        <f>IFERROR(SMALL(O2:O5008,N1433),"")</f>
        <v>1432</v>
      </c>
    </row>
    <row r="1434" spans="1:16" ht="14.4" x14ac:dyDescent="0.3">
      <c r="A1434" s="11" t="s">
        <v>15</v>
      </c>
      <c r="B1434" s="10" t="s">
        <v>1164</v>
      </c>
      <c r="C1434" s="10" t="s">
        <v>1425</v>
      </c>
      <c r="D1434" s="1" t="s">
        <v>2628</v>
      </c>
      <c r="E1434" s="10" t="s">
        <v>1165</v>
      </c>
      <c r="F1434" s="50" t="s">
        <v>1553</v>
      </c>
      <c r="G1434" t="s">
        <v>2617</v>
      </c>
      <c r="H1434" s="60" t="s">
        <v>1978</v>
      </c>
      <c r="I1434" s="60" t="s">
        <v>2618</v>
      </c>
      <c r="J1434" s="60" t="s">
        <v>2500</v>
      </c>
      <c r="K1434" s="101" t="s">
        <v>2619</v>
      </c>
      <c r="N1434" s="4">
        <f>ROWS(A2:A1434)</f>
        <v>1433</v>
      </c>
      <c r="O1434" s="40">
        <f>IF(ISNUMBER(SEARCH('Cross Reference'!E9,B1434)),N1434,"")</f>
        <v>1433</v>
      </c>
      <c r="P1434" s="4">
        <f>IFERROR(SMALL(O2:O5008,N1434),"")</f>
        <v>1433</v>
      </c>
    </row>
    <row r="1435" spans="1:16" ht="14.4" x14ac:dyDescent="0.3">
      <c r="A1435" s="11" t="s">
        <v>15</v>
      </c>
      <c r="B1435" s="10" t="s">
        <v>1166</v>
      </c>
      <c r="C1435" s="10" t="s">
        <v>1425</v>
      </c>
      <c r="D1435" s="1" t="s">
        <v>2628</v>
      </c>
      <c r="E1435" s="10" t="s">
        <v>1165</v>
      </c>
      <c r="F1435" s="50" t="s">
        <v>1553</v>
      </c>
      <c r="G1435" t="s">
        <v>2617</v>
      </c>
      <c r="H1435" s="60" t="s">
        <v>1978</v>
      </c>
      <c r="I1435" s="60" t="s">
        <v>2618</v>
      </c>
      <c r="J1435" s="60" t="s">
        <v>2500</v>
      </c>
      <c r="K1435" s="101" t="s">
        <v>2619</v>
      </c>
      <c r="N1435" s="4">
        <f>ROWS(A2:A1435)</f>
        <v>1434</v>
      </c>
      <c r="O1435" s="40">
        <f>IF(ISNUMBER(SEARCH('Cross Reference'!E9,B1435)),N1435,"")</f>
        <v>1434</v>
      </c>
      <c r="P1435" s="4">
        <f>IFERROR(SMALL(O2:O5008,N1435),"")</f>
        <v>1434</v>
      </c>
    </row>
    <row r="1436" spans="1:16" ht="14.4" x14ac:dyDescent="0.3">
      <c r="A1436" s="11" t="s">
        <v>15</v>
      </c>
      <c r="B1436" s="10" t="s">
        <v>1167</v>
      </c>
      <c r="C1436" s="10" t="s">
        <v>1507</v>
      </c>
      <c r="D1436" s="100" t="s">
        <v>2637</v>
      </c>
      <c r="E1436" s="10" t="s">
        <v>1168</v>
      </c>
      <c r="F1436" s="50" t="s">
        <v>1563</v>
      </c>
      <c r="G1436" t="s">
        <v>2617</v>
      </c>
      <c r="H1436" s="60" t="s">
        <v>1979</v>
      </c>
      <c r="I1436" s="60" t="s">
        <v>2618</v>
      </c>
      <c r="J1436" s="60" t="s">
        <v>2501</v>
      </c>
      <c r="K1436" s="101" t="s">
        <v>2619</v>
      </c>
      <c r="N1436" s="4">
        <f>ROWS(A2:A1436)</f>
        <v>1435</v>
      </c>
      <c r="O1436" s="40">
        <f>IF(ISNUMBER(SEARCH('Cross Reference'!E9,B1436)),N1436,"")</f>
        <v>1435</v>
      </c>
      <c r="P1436" s="4">
        <f>IFERROR(SMALL(O2:O5008,N1436),"")</f>
        <v>1435</v>
      </c>
    </row>
    <row r="1437" spans="1:16" ht="14.4" x14ac:dyDescent="0.3">
      <c r="A1437" s="11" t="s">
        <v>15</v>
      </c>
      <c r="B1437" s="10" t="s">
        <v>1169</v>
      </c>
      <c r="C1437" s="10" t="s">
        <v>1507</v>
      </c>
      <c r="D1437" s="100" t="s">
        <v>2637</v>
      </c>
      <c r="E1437" s="10" t="s">
        <v>1168</v>
      </c>
      <c r="F1437" s="50" t="s">
        <v>1563</v>
      </c>
      <c r="G1437" t="s">
        <v>2617</v>
      </c>
      <c r="H1437" s="60" t="s">
        <v>1979</v>
      </c>
      <c r="I1437" s="60" t="s">
        <v>2618</v>
      </c>
      <c r="J1437" s="60" t="s">
        <v>2501</v>
      </c>
      <c r="K1437" s="101" t="s">
        <v>2619</v>
      </c>
      <c r="N1437" s="4">
        <f>ROWS(A2:A1437)</f>
        <v>1436</v>
      </c>
      <c r="O1437" s="40">
        <f>IF(ISNUMBER(SEARCH('Cross Reference'!E9,B1437)),N1437,"")</f>
        <v>1436</v>
      </c>
      <c r="P1437" s="4">
        <f>IFERROR(SMALL(O2:O5008,N1437),"")</f>
        <v>1436</v>
      </c>
    </row>
    <row r="1438" spans="1:16" ht="14.4" x14ac:dyDescent="0.3">
      <c r="A1438" s="11" t="s">
        <v>15</v>
      </c>
      <c r="B1438" s="10" t="s">
        <v>1170</v>
      </c>
      <c r="C1438" s="10" t="s">
        <v>1425</v>
      </c>
      <c r="D1438" s="1" t="s">
        <v>2628</v>
      </c>
      <c r="E1438" s="10" t="s">
        <v>1115</v>
      </c>
      <c r="F1438" s="50" t="s">
        <v>1553</v>
      </c>
      <c r="G1438" t="s">
        <v>2617</v>
      </c>
      <c r="H1438" s="60" t="s">
        <v>1960</v>
      </c>
      <c r="I1438" s="60" t="s">
        <v>2618</v>
      </c>
      <c r="J1438" s="60" t="s">
        <v>2482</v>
      </c>
      <c r="K1438" s="101" t="s">
        <v>2619</v>
      </c>
      <c r="N1438" s="4">
        <f>ROWS(A2:A1438)</f>
        <v>1437</v>
      </c>
      <c r="O1438" s="40">
        <f>IF(ISNUMBER(SEARCH('Cross Reference'!E9,B1438)),N1438,"")</f>
        <v>1437</v>
      </c>
      <c r="P1438" s="4">
        <f>IFERROR(SMALL(O2:O5008,N1438),"")</f>
        <v>1437</v>
      </c>
    </row>
    <row r="1439" spans="1:16" ht="14.4" x14ac:dyDescent="0.3">
      <c r="A1439" s="11" t="s">
        <v>15</v>
      </c>
      <c r="B1439" s="10" t="s">
        <v>1171</v>
      </c>
      <c r="C1439" s="10" t="s">
        <v>1425</v>
      </c>
      <c r="D1439" s="1" t="s">
        <v>2628</v>
      </c>
      <c r="E1439" s="10" t="s">
        <v>1115</v>
      </c>
      <c r="F1439" s="50" t="s">
        <v>1553</v>
      </c>
      <c r="G1439" t="s">
        <v>2617</v>
      </c>
      <c r="H1439" s="60" t="s">
        <v>1960</v>
      </c>
      <c r="I1439" s="60" t="s">
        <v>2618</v>
      </c>
      <c r="J1439" s="60" t="s">
        <v>2482</v>
      </c>
      <c r="K1439" s="101" t="s">
        <v>2619</v>
      </c>
      <c r="N1439" s="4">
        <f>ROWS(A2:A1439)</f>
        <v>1438</v>
      </c>
      <c r="O1439" s="40">
        <f>IF(ISNUMBER(SEARCH('Cross Reference'!E9,B1439)),N1439,"")</f>
        <v>1438</v>
      </c>
      <c r="P1439" s="4">
        <f>IFERROR(SMALL(O2:O5008,N1439),"")</f>
        <v>1438</v>
      </c>
    </row>
    <row r="1440" spans="1:16" ht="14.4" x14ac:dyDescent="0.3">
      <c r="A1440" s="11" t="s">
        <v>15</v>
      </c>
      <c r="B1440" s="10" t="s">
        <v>1172</v>
      </c>
      <c r="C1440" s="10" t="s">
        <v>1425</v>
      </c>
      <c r="D1440" s="1" t="s">
        <v>2628</v>
      </c>
      <c r="E1440" s="10" t="s">
        <v>1173</v>
      </c>
      <c r="F1440" s="50" t="s">
        <v>1553</v>
      </c>
      <c r="G1440" t="s">
        <v>2617</v>
      </c>
      <c r="H1440" s="60" t="s">
        <v>1980</v>
      </c>
      <c r="I1440" s="60" t="s">
        <v>2618</v>
      </c>
      <c r="J1440" s="60" t="s">
        <v>2502</v>
      </c>
      <c r="K1440" s="101" t="s">
        <v>2619</v>
      </c>
      <c r="N1440" s="4">
        <f>ROWS(A2:A1440)</f>
        <v>1439</v>
      </c>
      <c r="O1440" s="40">
        <f>IF(ISNUMBER(SEARCH('Cross Reference'!E9,B1440)),N1440,"")</f>
        <v>1439</v>
      </c>
      <c r="P1440" s="4">
        <f>IFERROR(SMALL(O2:O5008,N1440),"")</f>
        <v>1439</v>
      </c>
    </row>
    <row r="1441" spans="1:16" ht="14.4" x14ac:dyDescent="0.3">
      <c r="A1441" s="11" t="s">
        <v>15</v>
      </c>
      <c r="B1441" s="10" t="s">
        <v>1174</v>
      </c>
      <c r="C1441" s="10" t="s">
        <v>1425</v>
      </c>
      <c r="D1441" s="1" t="s">
        <v>2628</v>
      </c>
      <c r="E1441" s="10" t="s">
        <v>1173</v>
      </c>
      <c r="F1441" s="50" t="s">
        <v>1553</v>
      </c>
      <c r="G1441" t="s">
        <v>2617</v>
      </c>
      <c r="H1441" s="60" t="s">
        <v>1980</v>
      </c>
      <c r="I1441" s="60" t="s">
        <v>2618</v>
      </c>
      <c r="J1441" s="60" t="s">
        <v>2502</v>
      </c>
      <c r="K1441" s="101" t="s">
        <v>2619</v>
      </c>
      <c r="N1441" s="4">
        <f>ROWS(A2:A1441)</f>
        <v>1440</v>
      </c>
      <c r="O1441" s="40">
        <f>IF(ISNUMBER(SEARCH('Cross Reference'!E9,B1441)),N1441,"")</f>
        <v>1440</v>
      </c>
      <c r="P1441" s="4">
        <f>IFERROR(SMALL(O2:O5008,N1441),"")</f>
        <v>1440</v>
      </c>
    </row>
    <row r="1442" spans="1:16" ht="14.4" x14ac:dyDescent="0.3">
      <c r="A1442" s="11" t="s">
        <v>15</v>
      </c>
      <c r="B1442" s="10" t="s">
        <v>1175</v>
      </c>
      <c r="C1442" s="10" t="s">
        <v>1425</v>
      </c>
      <c r="D1442" s="1" t="s">
        <v>2628</v>
      </c>
      <c r="E1442" s="10" t="s">
        <v>1176</v>
      </c>
      <c r="F1442" s="50" t="s">
        <v>1553</v>
      </c>
      <c r="G1442" t="s">
        <v>2617</v>
      </c>
      <c r="H1442" s="60" t="s">
        <v>1981</v>
      </c>
      <c r="I1442" s="60" t="s">
        <v>2618</v>
      </c>
      <c r="J1442" s="60" t="s">
        <v>2503</v>
      </c>
      <c r="K1442" s="101" t="s">
        <v>2619</v>
      </c>
      <c r="N1442" s="4">
        <f>ROWS(A2:A1442)</f>
        <v>1441</v>
      </c>
      <c r="O1442" s="40">
        <f>IF(ISNUMBER(SEARCH('Cross Reference'!E9,B1442)),N1442,"")</f>
        <v>1441</v>
      </c>
      <c r="P1442" s="4">
        <f>IFERROR(SMALL(O2:O5008,N1442),"")</f>
        <v>1441</v>
      </c>
    </row>
    <row r="1443" spans="1:16" ht="14.4" x14ac:dyDescent="0.3">
      <c r="A1443" s="11" t="s">
        <v>15</v>
      </c>
      <c r="B1443" s="10" t="s">
        <v>1177</v>
      </c>
      <c r="C1443" s="10" t="s">
        <v>1425</v>
      </c>
      <c r="D1443" s="1" t="s">
        <v>2628</v>
      </c>
      <c r="E1443" s="10" t="s">
        <v>1176</v>
      </c>
      <c r="F1443" s="50" t="s">
        <v>1553</v>
      </c>
      <c r="G1443" t="s">
        <v>2617</v>
      </c>
      <c r="H1443" s="60" t="s">
        <v>1981</v>
      </c>
      <c r="I1443" s="60" t="s">
        <v>2618</v>
      </c>
      <c r="J1443" s="60" t="s">
        <v>2503</v>
      </c>
      <c r="K1443" s="101" t="s">
        <v>2619</v>
      </c>
      <c r="N1443" s="4">
        <f>ROWS(A2:A1443)</f>
        <v>1442</v>
      </c>
      <c r="O1443" s="40">
        <f>IF(ISNUMBER(SEARCH('Cross Reference'!E9,B1443)),N1443,"")</f>
        <v>1442</v>
      </c>
      <c r="P1443" s="4">
        <f>IFERROR(SMALL(O2:O5008,N1443),"")</f>
        <v>1442</v>
      </c>
    </row>
    <row r="1444" spans="1:16" ht="14.4" x14ac:dyDescent="0.3">
      <c r="A1444" s="11" t="s">
        <v>15</v>
      </c>
      <c r="B1444" s="10" t="s">
        <v>1178</v>
      </c>
      <c r="C1444" s="10" t="s">
        <v>1425</v>
      </c>
      <c r="D1444" s="1" t="s">
        <v>2628</v>
      </c>
      <c r="E1444" s="10" t="s">
        <v>1179</v>
      </c>
      <c r="F1444" s="50" t="s">
        <v>1553</v>
      </c>
      <c r="G1444" t="s">
        <v>2617</v>
      </c>
      <c r="H1444" s="60" t="s">
        <v>1982</v>
      </c>
      <c r="I1444" s="60" t="s">
        <v>2618</v>
      </c>
      <c r="J1444" s="60" t="s">
        <v>2504</v>
      </c>
      <c r="K1444" s="101" t="s">
        <v>2619</v>
      </c>
      <c r="N1444" s="4">
        <f>ROWS(A2:A1444)</f>
        <v>1443</v>
      </c>
      <c r="O1444" s="40">
        <f>IF(ISNUMBER(SEARCH('Cross Reference'!E9,B1444)),N1444,"")</f>
        <v>1443</v>
      </c>
      <c r="P1444" s="4">
        <f>IFERROR(SMALL(O2:O5008,N1444),"")</f>
        <v>1443</v>
      </c>
    </row>
    <row r="1445" spans="1:16" ht="14.4" x14ac:dyDescent="0.3">
      <c r="A1445" s="11" t="s">
        <v>15</v>
      </c>
      <c r="B1445" s="10" t="s">
        <v>1180</v>
      </c>
      <c r="C1445" s="10" t="s">
        <v>1425</v>
      </c>
      <c r="D1445" s="1" t="s">
        <v>2628</v>
      </c>
      <c r="E1445" s="10" t="s">
        <v>1179</v>
      </c>
      <c r="F1445" s="50" t="s">
        <v>1553</v>
      </c>
      <c r="G1445" t="s">
        <v>2617</v>
      </c>
      <c r="H1445" s="60" t="s">
        <v>1982</v>
      </c>
      <c r="I1445" s="60" t="s">
        <v>2618</v>
      </c>
      <c r="J1445" s="60" t="s">
        <v>2504</v>
      </c>
      <c r="K1445" s="101" t="s">
        <v>2619</v>
      </c>
      <c r="N1445" s="4">
        <f>ROWS(A2:A1445)</f>
        <v>1444</v>
      </c>
      <c r="O1445" s="40">
        <f>IF(ISNUMBER(SEARCH('Cross Reference'!E9,B1445)),N1445,"")</f>
        <v>1444</v>
      </c>
      <c r="P1445" s="4">
        <f>IFERROR(SMALL(O2:O5008,N1445),"")</f>
        <v>1444</v>
      </c>
    </row>
    <row r="1446" spans="1:16" ht="14.4" x14ac:dyDescent="0.3">
      <c r="A1446" s="11" t="s">
        <v>15</v>
      </c>
      <c r="B1446" s="10" t="s">
        <v>1181</v>
      </c>
      <c r="C1446" s="10" t="s">
        <v>1425</v>
      </c>
      <c r="D1446" s="1" t="s">
        <v>2628</v>
      </c>
      <c r="E1446" s="10" t="s">
        <v>1182</v>
      </c>
      <c r="F1446" s="50" t="s">
        <v>1553</v>
      </c>
      <c r="G1446" t="s">
        <v>2617</v>
      </c>
      <c r="H1446" s="60" t="s">
        <v>1983</v>
      </c>
      <c r="I1446" s="60" t="s">
        <v>2618</v>
      </c>
      <c r="J1446" s="60" t="s">
        <v>2505</v>
      </c>
      <c r="K1446" s="101" t="s">
        <v>2619</v>
      </c>
      <c r="N1446" s="4">
        <f>ROWS(A2:A1446)</f>
        <v>1445</v>
      </c>
      <c r="O1446" s="40">
        <f>IF(ISNUMBER(SEARCH('Cross Reference'!E9,B1446)),N1446,"")</f>
        <v>1445</v>
      </c>
      <c r="P1446" s="4">
        <f>IFERROR(SMALL(O2:O5008,N1446),"")</f>
        <v>1445</v>
      </c>
    </row>
    <row r="1447" spans="1:16" ht="14.4" x14ac:dyDescent="0.3">
      <c r="A1447" s="11" t="s">
        <v>15</v>
      </c>
      <c r="B1447" s="10" t="s">
        <v>1183</v>
      </c>
      <c r="C1447" s="10" t="s">
        <v>1425</v>
      </c>
      <c r="D1447" s="1" t="s">
        <v>2628</v>
      </c>
      <c r="E1447" s="10" t="s">
        <v>1182</v>
      </c>
      <c r="F1447" s="50" t="s">
        <v>1553</v>
      </c>
      <c r="G1447" t="s">
        <v>2617</v>
      </c>
      <c r="H1447" s="60" t="s">
        <v>1983</v>
      </c>
      <c r="I1447" s="60" t="s">
        <v>2618</v>
      </c>
      <c r="J1447" s="60" t="s">
        <v>2505</v>
      </c>
      <c r="K1447" s="101" t="s">
        <v>2619</v>
      </c>
      <c r="N1447" s="4">
        <f>ROWS(A2:A1447)</f>
        <v>1446</v>
      </c>
      <c r="O1447" s="40">
        <f>IF(ISNUMBER(SEARCH('Cross Reference'!E9,B1447)),N1447,"")</f>
        <v>1446</v>
      </c>
      <c r="P1447" s="4">
        <f>IFERROR(SMALL(O2:O5008,N1447),"")</f>
        <v>1446</v>
      </c>
    </row>
    <row r="1448" spans="1:16" ht="14.4" x14ac:dyDescent="0.3">
      <c r="A1448" s="11" t="s">
        <v>15</v>
      </c>
      <c r="B1448" s="10" t="s">
        <v>1184</v>
      </c>
      <c r="C1448" s="10" t="s">
        <v>1507</v>
      </c>
      <c r="D1448" s="100" t="s">
        <v>2637</v>
      </c>
      <c r="E1448" s="10" t="s">
        <v>1185</v>
      </c>
      <c r="F1448" s="50" t="s">
        <v>1563</v>
      </c>
      <c r="G1448" t="s">
        <v>2617</v>
      </c>
      <c r="H1448" s="60" t="s">
        <v>1984</v>
      </c>
      <c r="I1448" s="60" t="s">
        <v>2618</v>
      </c>
      <c r="J1448" s="60" t="s">
        <v>2506</v>
      </c>
      <c r="K1448" s="101" t="s">
        <v>2619</v>
      </c>
      <c r="N1448" s="4">
        <f>ROWS(A2:A1448)</f>
        <v>1447</v>
      </c>
      <c r="O1448" s="40">
        <f>IF(ISNUMBER(SEARCH('Cross Reference'!E9,B1448)),N1448,"")</f>
        <v>1447</v>
      </c>
      <c r="P1448" s="4">
        <f>IFERROR(SMALL(O2:O5008,N1448),"")</f>
        <v>1447</v>
      </c>
    </row>
    <row r="1449" spans="1:16" ht="14.4" x14ac:dyDescent="0.3">
      <c r="A1449" s="11" t="s">
        <v>15</v>
      </c>
      <c r="B1449" s="10" t="s">
        <v>1186</v>
      </c>
      <c r="C1449" s="10" t="s">
        <v>1507</v>
      </c>
      <c r="D1449" s="100" t="s">
        <v>2637</v>
      </c>
      <c r="E1449" s="10" t="s">
        <v>1185</v>
      </c>
      <c r="F1449" s="50" t="s">
        <v>1563</v>
      </c>
      <c r="G1449" t="s">
        <v>2617</v>
      </c>
      <c r="H1449" s="60" t="s">
        <v>1984</v>
      </c>
      <c r="I1449" s="60" t="s">
        <v>2618</v>
      </c>
      <c r="J1449" s="60" t="s">
        <v>2506</v>
      </c>
      <c r="K1449" s="101" t="s">
        <v>2619</v>
      </c>
      <c r="N1449" s="4">
        <f>ROWS(A2:A1449)</f>
        <v>1448</v>
      </c>
      <c r="O1449" s="40">
        <f>IF(ISNUMBER(SEARCH('Cross Reference'!E9,B1449)),N1449,"")</f>
        <v>1448</v>
      </c>
      <c r="P1449" s="4">
        <f>IFERROR(SMALL(O2:O5008,N1449),"")</f>
        <v>1448</v>
      </c>
    </row>
    <row r="1450" spans="1:16" ht="14.4" x14ac:dyDescent="0.3">
      <c r="A1450" s="11" t="s">
        <v>15</v>
      </c>
      <c r="B1450" s="10" t="s">
        <v>1187</v>
      </c>
      <c r="C1450" s="10" t="s">
        <v>1425</v>
      </c>
      <c r="D1450" s="1" t="s">
        <v>2628</v>
      </c>
      <c r="E1450" s="10" t="s">
        <v>1188</v>
      </c>
      <c r="F1450" s="50" t="s">
        <v>1553</v>
      </c>
      <c r="G1450" t="s">
        <v>2617</v>
      </c>
      <c r="H1450" s="60" t="s">
        <v>1985</v>
      </c>
      <c r="I1450" s="60" t="s">
        <v>2618</v>
      </c>
      <c r="J1450" s="60" t="s">
        <v>2507</v>
      </c>
      <c r="K1450" s="101" t="s">
        <v>2619</v>
      </c>
      <c r="N1450" s="4">
        <f>ROWS(A2:A1450)</f>
        <v>1449</v>
      </c>
      <c r="O1450" s="40">
        <f>IF(ISNUMBER(SEARCH('Cross Reference'!E9,B1450)),N1450,"")</f>
        <v>1449</v>
      </c>
      <c r="P1450" s="4">
        <f>IFERROR(SMALL(O2:O5008,N1450),"")</f>
        <v>1449</v>
      </c>
    </row>
    <row r="1451" spans="1:16" ht="14.4" x14ac:dyDescent="0.3">
      <c r="A1451" s="11" t="s">
        <v>15</v>
      </c>
      <c r="B1451" s="10" t="s">
        <v>1189</v>
      </c>
      <c r="C1451" s="10" t="s">
        <v>1425</v>
      </c>
      <c r="D1451" s="1" t="s">
        <v>2628</v>
      </c>
      <c r="E1451" s="10" t="s">
        <v>1188</v>
      </c>
      <c r="F1451" s="50" t="s">
        <v>1553</v>
      </c>
      <c r="G1451" t="s">
        <v>2617</v>
      </c>
      <c r="H1451" s="60" t="s">
        <v>1985</v>
      </c>
      <c r="I1451" s="60" t="s">
        <v>2618</v>
      </c>
      <c r="J1451" s="60" t="s">
        <v>2507</v>
      </c>
      <c r="K1451" s="101" t="s">
        <v>2619</v>
      </c>
      <c r="N1451" s="4">
        <f>ROWS(A2:A1451)</f>
        <v>1450</v>
      </c>
      <c r="O1451" s="40">
        <f>IF(ISNUMBER(SEARCH('Cross Reference'!E9,B1451)),N1451,"")</f>
        <v>1450</v>
      </c>
      <c r="P1451" s="4">
        <f>IFERROR(SMALL(O2:O5008,N1451),"")</f>
        <v>1450</v>
      </c>
    </row>
    <row r="1452" spans="1:16" ht="14.4" x14ac:dyDescent="0.3">
      <c r="A1452" s="11" t="s">
        <v>15</v>
      </c>
      <c r="B1452" s="10" t="s">
        <v>1190</v>
      </c>
      <c r="C1452" s="10" t="s">
        <v>1425</v>
      </c>
      <c r="D1452" s="1" t="s">
        <v>2628</v>
      </c>
      <c r="E1452" s="10" t="s">
        <v>1191</v>
      </c>
      <c r="F1452" s="50" t="s">
        <v>1553</v>
      </c>
      <c r="G1452" t="s">
        <v>2617</v>
      </c>
      <c r="H1452" s="60" t="s">
        <v>1986</v>
      </c>
      <c r="I1452" s="60" t="s">
        <v>2618</v>
      </c>
      <c r="J1452" s="60" t="s">
        <v>2508</v>
      </c>
      <c r="K1452" s="101" t="s">
        <v>2619</v>
      </c>
      <c r="N1452" s="4">
        <f>ROWS(A2:A1452)</f>
        <v>1451</v>
      </c>
      <c r="O1452" s="40">
        <f>IF(ISNUMBER(SEARCH('Cross Reference'!E9,B1452)),N1452,"")</f>
        <v>1451</v>
      </c>
      <c r="P1452" s="4">
        <f>IFERROR(SMALL(O2:O5008,N1452),"")</f>
        <v>1451</v>
      </c>
    </row>
    <row r="1453" spans="1:16" ht="14.4" x14ac:dyDescent="0.3">
      <c r="A1453" s="11" t="s">
        <v>15</v>
      </c>
      <c r="B1453" s="10" t="s">
        <v>1192</v>
      </c>
      <c r="C1453" s="10" t="s">
        <v>1425</v>
      </c>
      <c r="D1453" s="1" t="s">
        <v>2628</v>
      </c>
      <c r="E1453" s="10" t="s">
        <v>1191</v>
      </c>
      <c r="F1453" s="50" t="s">
        <v>1553</v>
      </c>
      <c r="G1453" t="s">
        <v>2617</v>
      </c>
      <c r="H1453" s="60" t="s">
        <v>1986</v>
      </c>
      <c r="I1453" s="60" t="s">
        <v>2618</v>
      </c>
      <c r="J1453" s="60" t="s">
        <v>2508</v>
      </c>
      <c r="K1453" s="101" t="s">
        <v>2619</v>
      </c>
      <c r="N1453" s="4">
        <f>ROWS(A2:A1453)</f>
        <v>1452</v>
      </c>
      <c r="O1453" s="40">
        <f>IF(ISNUMBER(SEARCH('Cross Reference'!E9,B1453)),N1453,"")</f>
        <v>1452</v>
      </c>
      <c r="P1453" s="4">
        <f>IFERROR(SMALL(O2:O5008,N1453),"")</f>
        <v>1452</v>
      </c>
    </row>
    <row r="1454" spans="1:16" ht="14.4" x14ac:dyDescent="0.3">
      <c r="A1454" s="11" t="s">
        <v>15</v>
      </c>
      <c r="B1454" s="10" t="s">
        <v>1193</v>
      </c>
      <c r="C1454" s="10" t="s">
        <v>1507</v>
      </c>
      <c r="D1454" s="100" t="s">
        <v>2637</v>
      </c>
      <c r="E1454" s="10" t="s">
        <v>1194</v>
      </c>
      <c r="F1454" s="50" t="s">
        <v>1563</v>
      </c>
      <c r="G1454" t="s">
        <v>2617</v>
      </c>
      <c r="H1454" s="60" t="s">
        <v>1987</v>
      </c>
      <c r="I1454" s="60" t="s">
        <v>2618</v>
      </c>
      <c r="J1454" s="60" t="s">
        <v>2509</v>
      </c>
      <c r="K1454" s="101" t="s">
        <v>2619</v>
      </c>
      <c r="N1454" s="4">
        <f>ROWS(A2:A1454)</f>
        <v>1453</v>
      </c>
      <c r="O1454" s="40">
        <f>IF(ISNUMBER(SEARCH('Cross Reference'!E9,B1454)),N1454,"")</f>
        <v>1453</v>
      </c>
      <c r="P1454" s="4">
        <f>IFERROR(SMALL(O2:O5008,N1454),"")</f>
        <v>1453</v>
      </c>
    </row>
    <row r="1455" spans="1:16" ht="14.4" x14ac:dyDescent="0.3">
      <c r="A1455" s="11" t="s">
        <v>15</v>
      </c>
      <c r="B1455" s="10" t="s">
        <v>1195</v>
      </c>
      <c r="C1455" s="10" t="s">
        <v>1507</v>
      </c>
      <c r="D1455" s="100" t="s">
        <v>2637</v>
      </c>
      <c r="E1455" s="10" t="s">
        <v>1194</v>
      </c>
      <c r="F1455" s="50" t="s">
        <v>1563</v>
      </c>
      <c r="G1455" t="s">
        <v>2617</v>
      </c>
      <c r="H1455" s="60" t="s">
        <v>1987</v>
      </c>
      <c r="I1455" s="60" t="s">
        <v>2618</v>
      </c>
      <c r="J1455" s="60" t="s">
        <v>2509</v>
      </c>
      <c r="K1455" s="101" t="s">
        <v>2619</v>
      </c>
      <c r="N1455" s="4">
        <f>ROWS(A2:A1455)</f>
        <v>1454</v>
      </c>
      <c r="O1455" s="40">
        <f>IF(ISNUMBER(SEARCH('Cross Reference'!E9,B1455)),N1455,"")</f>
        <v>1454</v>
      </c>
      <c r="P1455" s="4">
        <f>IFERROR(SMALL(O2:O5008,N1455),"")</f>
        <v>1454</v>
      </c>
    </row>
    <row r="1456" spans="1:16" ht="14.4" x14ac:dyDescent="0.3">
      <c r="A1456" s="11" t="s">
        <v>15</v>
      </c>
      <c r="B1456" s="10" t="s">
        <v>1196</v>
      </c>
      <c r="C1456" s="10" t="s">
        <v>1425</v>
      </c>
      <c r="D1456" s="1" t="s">
        <v>2628</v>
      </c>
      <c r="E1456" s="10" t="s">
        <v>1197</v>
      </c>
      <c r="F1456" s="50" t="s">
        <v>1553</v>
      </c>
      <c r="G1456" t="s">
        <v>2617</v>
      </c>
      <c r="H1456" s="60" t="s">
        <v>1988</v>
      </c>
      <c r="I1456" s="60" t="s">
        <v>2618</v>
      </c>
      <c r="J1456" s="60" t="s">
        <v>2510</v>
      </c>
      <c r="K1456" s="101" t="s">
        <v>2619</v>
      </c>
      <c r="N1456" s="4">
        <f>ROWS(A2:A1456)</f>
        <v>1455</v>
      </c>
      <c r="O1456" s="40">
        <f>IF(ISNUMBER(SEARCH('Cross Reference'!E9,B1456)),N1456,"")</f>
        <v>1455</v>
      </c>
      <c r="P1456" s="4">
        <f>IFERROR(SMALL(O2:O5008,N1456),"")</f>
        <v>1455</v>
      </c>
    </row>
    <row r="1457" spans="1:16" ht="14.4" x14ac:dyDescent="0.3">
      <c r="A1457" s="11" t="s">
        <v>15</v>
      </c>
      <c r="B1457" s="10" t="s">
        <v>1198</v>
      </c>
      <c r="C1457" s="10" t="s">
        <v>1425</v>
      </c>
      <c r="D1457" s="1" t="s">
        <v>2628</v>
      </c>
      <c r="E1457" s="10" t="s">
        <v>1197</v>
      </c>
      <c r="F1457" s="50" t="s">
        <v>1553</v>
      </c>
      <c r="G1457" t="s">
        <v>2617</v>
      </c>
      <c r="H1457" s="60" t="s">
        <v>1988</v>
      </c>
      <c r="I1457" s="60" t="s">
        <v>2618</v>
      </c>
      <c r="J1457" s="60" t="s">
        <v>2510</v>
      </c>
      <c r="K1457" s="101" t="s">
        <v>2619</v>
      </c>
      <c r="N1457" s="4">
        <f>ROWS(A2:A1457)</f>
        <v>1456</v>
      </c>
      <c r="O1457" s="40">
        <f>IF(ISNUMBER(SEARCH('Cross Reference'!E9,B1457)),N1457,"")</f>
        <v>1456</v>
      </c>
      <c r="P1457" s="4">
        <f>IFERROR(SMALL(O2:O5008,N1457),"")</f>
        <v>1456</v>
      </c>
    </row>
    <row r="1458" spans="1:16" ht="14.4" x14ac:dyDescent="0.3">
      <c r="A1458" s="11" t="s">
        <v>15</v>
      </c>
      <c r="B1458" s="10" t="s">
        <v>1199</v>
      </c>
      <c r="C1458" s="10" t="s">
        <v>1425</v>
      </c>
      <c r="D1458" s="1" t="s">
        <v>2628</v>
      </c>
      <c r="E1458" s="10" t="s">
        <v>1200</v>
      </c>
      <c r="F1458" s="50" t="s">
        <v>1553</v>
      </c>
      <c r="G1458" t="s">
        <v>2617</v>
      </c>
      <c r="H1458" s="60" t="s">
        <v>1989</v>
      </c>
      <c r="I1458" s="60" t="s">
        <v>2618</v>
      </c>
      <c r="J1458" s="60" t="s">
        <v>2511</v>
      </c>
      <c r="K1458" s="101" t="s">
        <v>2619</v>
      </c>
      <c r="N1458" s="4">
        <f>ROWS(A2:A1458)</f>
        <v>1457</v>
      </c>
      <c r="O1458" s="40">
        <f>IF(ISNUMBER(SEARCH('Cross Reference'!E9,B1458)),N1458,"")</f>
        <v>1457</v>
      </c>
      <c r="P1458" s="4">
        <f>IFERROR(SMALL(O2:O5008,N1458),"")</f>
        <v>1457</v>
      </c>
    </row>
    <row r="1459" spans="1:16" s="6" customFormat="1" ht="15" thickBot="1" x14ac:dyDescent="0.35">
      <c r="A1459" s="9" t="s">
        <v>15</v>
      </c>
      <c r="B1459" s="8" t="s">
        <v>1201</v>
      </c>
      <c r="C1459" s="6" t="s">
        <v>1425</v>
      </c>
      <c r="D1459" s="1" t="s">
        <v>2628</v>
      </c>
      <c r="E1459" s="8" t="s">
        <v>1200</v>
      </c>
      <c r="F1459" s="87" t="s">
        <v>1553</v>
      </c>
      <c r="G1459" s="2" t="s">
        <v>2617</v>
      </c>
      <c r="H1459" s="62" t="s">
        <v>1989</v>
      </c>
      <c r="I1459" s="60" t="s">
        <v>2618</v>
      </c>
      <c r="J1459" s="62" t="s">
        <v>2511</v>
      </c>
      <c r="K1459" s="101" t="s">
        <v>2619</v>
      </c>
      <c r="N1459" s="6">
        <f>ROWS(A2:A1459)</f>
        <v>1458</v>
      </c>
      <c r="O1459" s="61">
        <f>IF(ISNUMBER(SEARCH('Cross Reference'!E9,B1459)),N1459,"")</f>
        <v>1458</v>
      </c>
      <c r="P1459" s="6">
        <f>IFERROR(SMALL(O2:O5008,N1459),"")</f>
        <v>1458</v>
      </c>
    </row>
    <row r="1460" spans="1:16" ht="14.4" x14ac:dyDescent="0.3">
      <c r="A1460" s="11" t="s">
        <v>15</v>
      </c>
      <c r="B1460" s="10" t="s">
        <v>1202</v>
      </c>
      <c r="C1460" s="4" t="s">
        <v>0</v>
      </c>
      <c r="D1460" s="37" t="s">
        <v>2640</v>
      </c>
      <c r="E1460" s="10" t="s">
        <v>924</v>
      </c>
      <c r="F1460" s="50" t="s">
        <v>1558</v>
      </c>
      <c r="G1460" t="s">
        <v>2617</v>
      </c>
      <c r="H1460" s="60" t="s">
        <v>1897</v>
      </c>
      <c r="I1460" s="60" t="s">
        <v>2618</v>
      </c>
      <c r="J1460" s="60" t="s">
        <v>2419</v>
      </c>
      <c r="K1460" s="101" t="s">
        <v>2619</v>
      </c>
      <c r="N1460" s="4">
        <f>ROWS(A2:A1460)</f>
        <v>1459</v>
      </c>
      <c r="O1460" s="40">
        <f>IF(ISNUMBER(SEARCH('Cross Reference'!E9,B1460)),N1460,"")</f>
        <v>1459</v>
      </c>
      <c r="P1460" s="4">
        <f>IFERROR(SMALL(O2:O5008,N1460),"")</f>
        <v>1459</v>
      </c>
    </row>
    <row r="1461" spans="1:16" ht="14.4" x14ac:dyDescent="0.3">
      <c r="A1461" s="11" t="s">
        <v>15</v>
      </c>
      <c r="B1461" s="10" t="s">
        <v>1202</v>
      </c>
      <c r="C1461" s="10" t="s">
        <v>0</v>
      </c>
      <c r="D1461" s="37" t="s">
        <v>2640</v>
      </c>
      <c r="E1461" s="10" t="s">
        <v>923</v>
      </c>
      <c r="F1461" s="50" t="s">
        <v>1558</v>
      </c>
      <c r="G1461" t="s">
        <v>2617</v>
      </c>
      <c r="H1461" s="60" t="s">
        <v>1898</v>
      </c>
      <c r="I1461" s="60" t="s">
        <v>2618</v>
      </c>
      <c r="J1461" s="60" t="s">
        <v>2420</v>
      </c>
      <c r="K1461" s="101" t="s">
        <v>2619</v>
      </c>
      <c r="N1461" s="4">
        <f>ROWS(A2:A1461)</f>
        <v>1460</v>
      </c>
      <c r="O1461" s="40">
        <f>IF(ISNUMBER(SEARCH('Cross Reference'!E9,B1461)),N1461,"")</f>
        <v>1460</v>
      </c>
      <c r="P1461" s="4">
        <f>IFERROR(SMALL(O2:O5008,N1461),"")</f>
        <v>1460</v>
      </c>
    </row>
    <row r="1462" spans="1:16" ht="14.4" x14ac:dyDescent="0.3">
      <c r="A1462" s="11" t="s">
        <v>15</v>
      </c>
      <c r="B1462" s="10" t="s">
        <v>1203</v>
      </c>
      <c r="C1462" s="10" t="s">
        <v>0</v>
      </c>
      <c r="D1462" s="37" t="s">
        <v>2640</v>
      </c>
      <c r="E1462" s="10" t="s">
        <v>1205</v>
      </c>
      <c r="F1462" s="50" t="s">
        <v>1558</v>
      </c>
      <c r="G1462" t="s">
        <v>2617</v>
      </c>
      <c r="H1462" s="60" t="s">
        <v>1990</v>
      </c>
      <c r="I1462" s="60" t="s">
        <v>2618</v>
      </c>
      <c r="J1462" s="60" t="s">
        <v>2512</v>
      </c>
      <c r="K1462" s="101" t="s">
        <v>2619</v>
      </c>
      <c r="N1462" s="4">
        <f>ROWS(A2:A1462)</f>
        <v>1461</v>
      </c>
      <c r="O1462" s="40">
        <f>IF(ISNUMBER(SEARCH('Cross Reference'!E9,B1462)),N1462,"")</f>
        <v>1461</v>
      </c>
      <c r="P1462" s="4">
        <f>IFERROR(SMALL(O2:O5008,N1462),"")</f>
        <v>1461</v>
      </c>
    </row>
    <row r="1463" spans="1:16" ht="14.4" x14ac:dyDescent="0.3">
      <c r="A1463" s="11" t="s">
        <v>15</v>
      </c>
      <c r="B1463" s="10" t="s">
        <v>1203</v>
      </c>
      <c r="C1463" s="10" t="s">
        <v>0</v>
      </c>
      <c r="D1463" s="37" t="s">
        <v>2640</v>
      </c>
      <c r="E1463" s="10" t="s">
        <v>1204</v>
      </c>
      <c r="F1463" s="50" t="s">
        <v>1558</v>
      </c>
      <c r="G1463" t="s">
        <v>2617</v>
      </c>
      <c r="H1463" s="60" t="s">
        <v>1991</v>
      </c>
      <c r="I1463" s="60" t="s">
        <v>2618</v>
      </c>
      <c r="J1463" s="60" t="s">
        <v>2513</v>
      </c>
      <c r="K1463" s="101" t="s">
        <v>2619</v>
      </c>
      <c r="N1463" s="4">
        <f>ROWS(A2:A1463)</f>
        <v>1462</v>
      </c>
      <c r="O1463" s="40">
        <f>IF(ISNUMBER(SEARCH('Cross Reference'!E9,B1463)),N1463,"")</f>
        <v>1462</v>
      </c>
      <c r="P1463" s="4">
        <f>IFERROR(SMALL(O2:O5008,N1463),"")</f>
        <v>1462</v>
      </c>
    </row>
    <row r="1464" spans="1:16" ht="14.4" x14ac:dyDescent="0.3">
      <c r="A1464" s="11" t="s">
        <v>15</v>
      </c>
      <c r="B1464" s="10" t="s">
        <v>1206</v>
      </c>
      <c r="C1464" s="10" t="s">
        <v>0</v>
      </c>
      <c r="D1464" s="37" t="s">
        <v>2640</v>
      </c>
      <c r="E1464" s="10" t="s">
        <v>90</v>
      </c>
      <c r="F1464" s="50" t="s">
        <v>1558</v>
      </c>
      <c r="G1464" t="s">
        <v>2617</v>
      </c>
      <c r="H1464" s="60" t="s">
        <v>1586</v>
      </c>
      <c r="I1464" s="60" t="s">
        <v>2618</v>
      </c>
      <c r="J1464" s="60" t="s">
        <v>2108</v>
      </c>
      <c r="K1464" s="101" t="s">
        <v>2619</v>
      </c>
      <c r="N1464" s="4">
        <f>ROWS(A2:A1464)</f>
        <v>1463</v>
      </c>
      <c r="O1464" s="40">
        <f>IF(ISNUMBER(SEARCH('Cross Reference'!E9,B1464)),N1464,"")</f>
        <v>1463</v>
      </c>
      <c r="P1464" s="4">
        <f>IFERROR(SMALL(O2:O5008,N1464),"")</f>
        <v>1463</v>
      </c>
    </row>
    <row r="1465" spans="1:16" ht="14.4" x14ac:dyDescent="0.3">
      <c r="A1465" s="11" t="s">
        <v>15</v>
      </c>
      <c r="B1465" s="10" t="s">
        <v>1206</v>
      </c>
      <c r="C1465" s="10" t="s">
        <v>0</v>
      </c>
      <c r="D1465" s="37" t="s">
        <v>2640</v>
      </c>
      <c r="E1465" s="10" t="s">
        <v>77</v>
      </c>
      <c r="F1465" s="50" t="s">
        <v>1558</v>
      </c>
      <c r="G1465" t="s">
        <v>2617</v>
      </c>
      <c r="H1465" s="60" t="s">
        <v>1585</v>
      </c>
      <c r="I1465" s="60" t="s">
        <v>2618</v>
      </c>
      <c r="J1465" s="60" t="s">
        <v>2107</v>
      </c>
      <c r="K1465" s="101" t="s">
        <v>2619</v>
      </c>
      <c r="N1465" s="4">
        <f>ROWS(A2:A1465)</f>
        <v>1464</v>
      </c>
      <c r="O1465" s="40">
        <f>IF(ISNUMBER(SEARCH('Cross Reference'!E9,B1465)),N1465,"")</f>
        <v>1464</v>
      </c>
      <c r="P1465" s="4">
        <f>IFERROR(SMALL(O2:O5008,N1465),"")</f>
        <v>1464</v>
      </c>
    </row>
    <row r="1466" spans="1:16" ht="14.4" x14ac:dyDescent="0.3">
      <c r="A1466" s="11" t="s">
        <v>15</v>
      </c>
      <c r="B1466" s="10" t="s">
        <v>1207</v>
      </c>
      <c r="C1466" s="10" t="s">
        <v>0</v>
      </c>
      <c r="D1466" s="37" t="s">
        <v>2640</v>
      </c>
      <c r="E1466" s="10" t="s">
        <v>1209</v>
      </c>
      <c r="F1466" s="50" t="s">
        <v>1558</v>
      </c>
      <c r="G1466" t="s">
        <v>2617</v>
      </c>
      <c r="H1466" s="60" t="s">
        <v>1992</v>
      </c>
      <c r="I1466" s="60" t="s">
        <v>2618</v>
      </c>
      <c r="J1466" s="60" t="s">
        <v>2514</v>
      </c>
      <c r="K1466" s="101" t="s">
        <v>2619</v>
      </c>
      <c r="N1466" s="4">
        <f>ROWS(A2:A1466)</f>
        <v>1465</v>
      </c>
      <c r="O1466" s="40">
        <f>IF(ISNUMBER(SEARCH('Cross Reference'!E9,B1466)),N1466,"")</f>
        <v>1465</v>
      </c>
      <c r="P1466" s="4">
        <f>IFERROR(SMALL(O2:O5008,N1466),"")</f>
        <v>1465</v>
      </c>
    </row>
    <row r="1467" spans="1:16" ht="14.4" x14ac:dyDescent="0.3">
      <c r="A1467" s="11" t="s">
        <v>15</v>
      </c>
      <c r="B1467" s="10" t="s">
        <v>1207</v>
      </c>
      <c r="C1467" s="10" t="s">
        <v>0</v>
      </c>
      <c r="D1467" s="37" t="s">
        <v>2640</v>
      </c>
      <c r="E1467" s="10" t="s">
        <v>1208</v>
      </c>
      <c r="F1467" s="50" t="s">
        <v>1558</v>
      </c>
      <c r="G1467" t="s">
        <v>2617</v>
      </c>
      <c r="H1467" s="60" t="s">
        <v>1993</v>
      </c>
      <c r="I1467" s="60" t="s">
        <v>2618</v>
      </c>
      <c r="J1467" s="60" t="s">
        <v>2515</v>
      </c>
      <c r="K1467" s="101" t="s">
        <v>2619</v>
      </c>
      <c r="N1467" s="4">
        <f>ROWS(A2:A1467)</f>
        <v>1466</v>
      </c>
      <c r="O1467" s="40">
        <f>IF(ISNUMBER(SEARCH('Cross Reference'!E9,B1467)),N1467,"")</f>
        <v>1466</v>
      </c>
      <c r="P1467" s="4">
        <f>IFERROR(SMALL(O2:O5008,N1467),"")</f>
        <v>1466</v>
      </c>
    </row>
    <row r="1468" spans="1:16" ht="14.4" x14ac:dyDescent="0.3">
      <c r="A1468" s="11" t="s">
        <v>15</v>
      </c>
      <c r="B1468" s="10" t="s">
        <v>1210</v>
      </c>
      <c r="C1468" s="10" t="s">
        <v>0</v>
      </c>
      <c r="D1468" s="37" t="s">
        <v>2640</v>
      </c>
      <c r="E1468" s="10" t="s">
        <v>924</v>
      </c>
      <c r="F1468" s="50" t="s">
        <v>1558</v>
      </c>
      <c r="G1468" t="s">
        <v>2617</v>
      </c>
      <c r="H1468" s="60" t="s">
        <v>1897</v>
      </c>
      <c r="I1468" s="60" t="s">
        <v>2618</v>
      </c>
      <c r="J1468" s="60" t="s">
        <v>2419</v>
      </c>
      <c r="K1468" s="101" t="s">
        <v>2619</v>
      </c>
      <c r="N1468" s="4">
        <f>ROWS(A2:A1468)</f>
        <v>1467</v>
      </c>
      <c r="O1468" s="40">
        <f>IF(ISNUMBER(SEARCH('Cross Reference'!E9,B1468)),N1468,"")</f>
        <v>1467</v>
      </c>
      <c r="P1468" s="4">
        <f>IFERROR(SMALL(O2:O5008,N1468),"")</f>
        <v>1467</v>
      </c>
    </row>
    <row r="1469" spans="1:16" ht="14.4" x14ac:dyDescent="0.3">
      <c r="A1469" s="11" t="s">
        <v>15</v>
      </c>
      <c r="B1469" s="10" t="s">
        <v>1210</v>
      </c>
      <c r="C1469" s="10" t="s">
        <v>0</v>
      </c>
      <c r="D1469" s="37" t="s">
        <v>2640</v>
      </c>
      <c r="E1469" s="10" t="s">
        <v>923</v>
      </c>
      <c r="F1469" s="50" t="s">
        <v>1558</v>
      </c>
      <c r="G1469" t="s">
        <v>2617</v>
      </c>
      <c r="H1469" s="60" t="s">
        <v>1898</v>
      </c>
      <c r="I1469" s="60" t="s">
        <v>2618</v>
      </c>
      <c r="J1469" s="60" t="s">
        <v>2420</v>
      </c>
      <c r="K1469" s="101" t="s">
        <v>2619</v>
      </c>
      <c r="N1469" s="4">
        <f>ROWS(A2:A1469)</f>
        <v>1468</v>
      </c>
      <c r="O1469" s="40">
        <f>IF(ISNUMBER(SEARCH('Cross Reference'!E9,B1469)),N1469,"")</f>
        <v>1468</v>
      </c>
      <c r="P1469" s="4">
        <f>IFERROR(SMALL(O2:O5008,N1469),"")</f>
        <v>1468</v>
      </c>
    </row>
    <row r="1470" spans="1:16" ht="14.4" x14ac:dyDescent="0.3">
      <c r="A1470" s="11" t="s">
        <v>15</v>
      </c>
      <c r="B1470" s="10" t="s">
        <v>1211</v>
      </c>
      <c r="C1470" s="10" t="s">
        <v>0</v>
      </c>
      <c r="D1470" s="37" t="s">
        <v>2640</v>
      </c>
      <c r="E1470" s="10" t="s">
        <v>1205</v>
      </c>
      <c r="F1470" s="50" t="s">
        <v>1558</v>
      </c>
      <c r="G1470" t="s">
        <v>2617</v>
      </c>
      <c r="H1470" s="60" t="s">
        <v>1990</v>
      </c>
      <c r="I1470" s="60" t="s">
        <v>2618</v>
      </c>
      <c r="J1470" s="60" t="s">
        <v>2512</v>
      </c>
      <c r="K1470" s="101" t="s">
        <v>2619</v>
      </c>
      <c r="N1470" s="4">
        <f>ROWS(A2:A1470)</f>
        <v>1469</v>
      </c>
      <c r="O1470" s="40">
        <f>IF(ISNUMBER(SEARCH('Cross Reference'!E9,B1470)),N1470,"")</f>
        <v>1469</v>
      </c>
      <c r="P1470" s="4">
        <f>IFERROR(SMALL(O2:O5008,N1470),"")</f>
        <v>1469</v>
      </c>
    </row>
    <row r="1471" spans="1:16" ht="14.4" x14ac:dyDescent="0.3">
      <c r="A1471" s="11" t="s">
        <v>15</v>
      </c>
      <c r="B1471" s="10" t="s">
        <v>1211</v>
      </c>
      <c r="C1471" s="10" t="s">
        <v>0</v>
      </c>
      <c r="D1471" s="37" t="s">
        <v>2640</v>
      </c>
      <c r="E1471" s="10" t="s">
        <v>1204</v>
      </c>
      <c r="F1471" s="50" t="s">
        <v>1558</v>
      </c>
      <c r="G1471" t="s">
        <v>2617</v>
      </c>
      <c r="H1471" s="60" t="s">
        <v>1991</v>
      </c>
      <c r="I1471" s="60" t="s">
        <v>2618</v>
      </c>
      <c r="J1471" s="60" t="s">
        <v>2513</v>
      </c>
      <c r="K1471" s="101" t="s">
        <v>2619</v>
      </c>
      <c r="N1471" s="4">
        <f>ROWS(A2:A1471)</f>
        <v>1470</v>
      </c>
      <c r="O1471" s="40">
        <f>IF(ISNUMBER(SEARCH('Cross Reference'!E9,B1471)),N1471,"")</f>
        <v>1470</v>
      </c>
      <c r="P1471" s="4">
        <f>IFERROR(SMALL(O2:O5008,N1471),"")</f>
        <v>1470</v>
      </c>
    </row>
    <row r="1472" spans="1:16" ht="14.4" x14ac:dyDescent="0.3">
      <c r="A1472" s="11" t="s">
        <v>15</v>
      </c>
      <c r="B1472" s="10" t="s">
        <v>1212</v>
      </c>
      <c r="C1472" s="10" t="s">
        <v>0</v>
      </c>
      <c r="D1472" s="37" t="s">
        <v>2640</v>
      </c>
      <c r="E1472" s="10" t="s">
        <v>933</v>
      </c>
      <c r="F1472" s="50" t="s">
        <v>1558</v>
      </c>
      <c r="G1472" t="s">
        <v>2617</v>
      </c>
      <c r="H1472" s="60" t="s">
        <v>1901</v>
      </c>
      <c r="I1472" s="60" t="s">
        <v>2618</v>
      </c>
      <c r="J1472" s="60" t="s">
        <v>2423</v>
      </c>
      <c r="K1472" s="101" t="s">
        <v>2619</v>
      </c>
      <c r="N1472" s="4">
        <f>ROWS(A2:A1472)</f>
        <v>1471</v>
      </c>
      <c r="O1472" s="40">
        <f>IF(ISNUMBER(SEARCH('Cross Reference'!E9,B1472)),N1472,"")</f>
        <v>1471</v>
      </c>
      <c r="P1472" s="4">
        <f>IFERROR(SMALL(O2:O5008,N1472),"")</f>
        <v>1471</v>
      </c>
    </row>
    <row r="1473" spans="1:16" ht="14.4" x14ac:dyDescent="0.3">
      <c r="A1473" s="11" t="s">
        <v>15</v>
      </c>
      <c r="B1473" s="10" t="s">
        <v>1212</v>
      </c>
      <c r="C1473" s="10" t="s">
        <v>0</v>
      </c>
      <c r="D1473" s="37" t="s">
        <v>2640</v>
      </c>
      <c r="E1473" s="10" t="s">
        <v>932</v>
      </c>
      <c r="F1473" s="50" t="s">
        <v>1558</v>
      </c>
      <c r="G1473" t="s">
        <v>2617</v>
      </c>
      <c r="H1473" s="60" t="s">
        <v>1902</v>
      </c>
      <c r="I1473" s="60" t="s">
        <v>2618</v>
      </c>
      <c r="J1473" s="60" t="s">
        <v>2424</v>
      </c>
      <c r="K1473" s="101" t="s">
        <v>2619</v>
      </c>
      <c r="N1473" s="4">
        <f>ROWS(A2:A1473)</f>
        <v>1472</v>
      </c>
      <c r="O1473" s="40">
        <f>IF(ISNUMBER(SEARCH('Cross Reference'!E9,B1473)),N1473,"")</f>
        <v>1472</v>
      </c>
      <c r="P1473" s="4">
        <f>IFERROR(SMALL(O2:O5008,N1473),"")</f>
        <v>1472</v>
      </c>
    </row>
    <row r="1474" spans="1:16" ht="14.4" x14ac:dyDescent="0.3">
      <c r="A1474" s="11" t="s">
        <v>15</v>
      </c>
      <c r="B1474" s="10" t="s">
        <v>1213</v>
      </c>
      <c r="C1474" s="10" t="s">
        <v>0</v>
      </c>
      <c r="D1474" s="37" t="s">
        <v>2640</v>
      </c>
      <c r="E1474" s="10" t="s">
        <v>1215</v>
      </c>
      <c r="F1474" s="50" t="s">
        <v>1558</v>
      </c>
      <c r="G1474" t="s">
        <v>2617</v>
      </c>
      <c r="H1474" s="60" t="s">
        <v>1994</v>
      </c>
      <c r="I1474" s="60" t="s">
        <v>2618</v>
      </c>
      <c r="J1474" s="60" t="s">
        <v>2516</v>
      </c>
      <c r="K1474" s="101" t="s">
        <v>2619</v>
      </c>
      <c r="N1474" s="4">
        <f>ROWS(A2:A1474)</f>
        <v>1473</v>
      </c>
      <c r="O1474" s="40">
        <f>IF(ISNUMBER(SEARCH('Cross Reference'!E9,B1474)),N1474,"")</f>
        <v>1473</v>
      </c>
      <c r="P1474" s="4">
        <f>IFERROR(SMALL(O2:O5008,N1474),"")</f>
        <v>1473</v>
      </c>
    </row>
    <row r="1475" spans="1:16" ht="14.4" x14ac:dyDescent="0.3">
      <c r="A1475" s="11" t="s">
        <v>15</v>
      </c>
      <c r="B1475" s="10" t="s">
        <v>1213</v>
      </c>
      <c r="C1475" s="10" t="s">
        <v>0</v>
      </c>
      <c r="D1475" s="37" t="s">
        <v>2640</v>
      </c>
      <c r="E1475" s="10" t="s">
        <v>1214</v>
      </c>
      <c r="F1475" s="50" t="s">
        <v>1558</v>
      </c>
      <c r="G1475" t="s">
        <v>2617</v>
      </c>
      <c r="H1475" s="60" t="s">
        <v>1995</v>
      </c>
      <c r="I1475" s="60" t="s">
        <v>2618</v>
      </c>
      <c r="J1475" s="60" t="s">
        <v>2517</v>
      </c>
      <c r="K1475" s="101" t="s">
        <v>2619</v>
      </c>
      <c r="N1475" s="4">
        <f>ROWS(A2:A1475)</f>
        <v>1474</v>
      </c>
      <c r="O1475" s="40">
        <f>IF(ISNUMBER(SEARCH('Cross Reference'!E9,B1475)),N1475,"")</f>
        <v>1474</v>
      </c>
      <c r="P1475" s="4">
        <f>IFERROR(SMALL(O2:O5008,N1475),"")</f>
        <v>1474</v>
      </c>
    </row>
    <row r="1476" spans="1:16" ht="14.4" x14ac:dyDescent="0.3">
      <c r="A1476" s="11" t="s">
        <v>15</v>
      </c>
      <c r="B1476" s="10" t="s">
        <v>1216</v>
      </c>
      <c r="C1476" s="10" t="s">
        <v>0</v>
      </c>
      <c r="D1476" s="37" t="s">
        <v>2640</v>
      </c>
      <c r="E1476" s="10" t="s">
        <v>89</v>
      </c>
      <c r="F1476" s="50" t="s">
        <v>1558</v>
      </c>
      <c r="G1476" t="s">
        <v>2617</v>
      </c>
      <c r="H1476" s="60" t="s">
        <v>1587</v>
      </c>
      <c r="I1476" s="60" t="s">
        <v>2618</v>
      </c>
      <c r="J1476" s="60" t="s">
        <v>2109</v>
      </c>
      <c r="K1476" s="101" t="s">
        <v>2619</v>
      </c>
      <c r="N1476" s="4">
        <f>ROWS(A2:A1476)</f>
        <v>1475</v>
      </c>
      <c r="O1476" s="40">
        <f>IF(ISNUMBER(SEARCH('Cross Reference'!E9,B1476)),N1476,"")</f>
        <v>1475</v>
      </c>
      <c r="P1476" s="4">
        <f>IFERROR(SMALL(O2:O5008,N1476),"")</f>
        <v>1475</v>
      </c>
    </row>
    <row r="1477" spans="1:16" ht="14.4" x14ac:dyDescent="0.3">
      <c r="A1477" s="11" t="s">
        <v>15</v>
      </c>
      <c r="B1477" s="10" t="s">
        <v>1216</v>
      </c>
      <c r="C1477" s="10" t="s">
        <v>0</v>
      </c>
      <c r="D1477" s="37" t="s">
        <v>2640</v>
      </c>
      <c r="E1477" s="10" t="s">
        <v>75</v>
      </c>
      <c r="F1477" s="50" t="s">
        <v>1558</v>
      </c>
      <c r="G1477" t="s">
        <v>2617</v>
      </c>
      <c r="H1477" s="60" t="s">
        <v>1588</v>
      </c>
      <c r="I1477" s="60" t="s">
        <v>2618</v>
      </c>
      <c r="J1477" s="60" t="s">
        <v>2110</v>
      </c>
      <c r="K1477" s="101" t="s">
        <v>2619</v>
      </c>
      <c r="N1477" s="4">
        <f>ROWS(A2:A1477)</f>
        <v>1476</v>
      </c>
      <c r="O1477" s="40">
        <f>IF(ISNUMBER(SEARCH('Cross Reference'!E9,B1477)),N1477,"")</f>
        <v>1476</v>
      </c>
      <c r="P1477" s="4">
        <f>IFERROR(SMALL(O2:O5008,N1477),"")</f>
        <v>1476</v>
      </c>
    </row>
    <row r="1478" spans="1:16" ht="14.4" x14ac:dyDescent="0.3">
      <c r="A1478" s="11" t="s">
        <v>15</v>
      </c>
      <c r="B1478" s="10" t="s">
        <v>1217</v>
      </c>
      <c r="C1478" s="10" t="s">
        <v>0</v>
      </c>
      <c r="D1478" s="37" t="s">
        <v>2640</v>
      </c>
      <c r="E1478" s="10" t="s">
        <v>1219</v>
      </c>
      <c r="F1478" s="50" t="s">
        <v>1558</v>
      </c>
      <c r="G1478" t="s">
        <v>2617</v>
      </c>
      <c r="H1478" s="60" t="s">
        <v>1996</v>
      </c>
      <c r="I1478" s="60" t="s">
        <v>2618</v>
      </c>
      <c r="J1478" s="60" t="s">
        <v>2518</v>
      </c>
      <c r="K1478" s="101" t="s">
        <v>2619</v>
      </c>
      <c r="N1478" s="4">
        <f>ROWS(A2:A1478)</f>
        <v>1477</v>
      </c>
      <c r="O1478" s="40">
        <f>IF(ISNUMBER(SEARCH('Cross Reference'!E9,B1478)),N1478,"")</f>
        <v>1477</v>
      </c>
      <c r="P1478" s="4">
        <f>IFERROR(SMALL(O2:O5008,N1478),"")</f>
        <v>1477</v>
      </c>
    </row>
    <row r="1479" spans="1:16" ht="14.4" x14ac:dyDescent="0.3">
      <c r="A1479" s="11" t="s">
        <v>15</v>
      </c>
      <c r="B1479" s="10" t="s">
        <v>1217</v>
      </c>
      <c r="C1479" s="10" t="s">
        <v>0</v>
      </c>
      <c r="D1479" s="37" t="s">
        <v>2640</v>
      </c>
      <c r="E1479" s="10" t="s">
        <v>1218</v>
      </c>
      <c r="F1479" s="50" t="s">
        <v>1558</v>
      </c>
      <c r="G1479" t="s">
        <v>2617</v>
      </c>
      <c r="H1479" s="60" t="s">
        <v>1997</v>
      </c>
      <c r="I1479" s="60" t="s">
        <v>2618</v>
      </c>
      <c r="J1479" s="60" t="s">
        <v>2519</v>
      </c>
      <c r="K1479" s="101" t="s">
        <v>2619</v>
      </c>
      <c r="N1479" s="4">
        <f>ROWS(A2:A1479)</f>
        <v>1478</v>
      </c>
      <c r="O1479" s="40">
        <f>IF(ISNUMBER(SEARCH('Cross Reference'!E9,B1479)),N1479,"")</f>
        <v>1478</v>
      </c>
      <c r="P1479" s="4">
        <f>IFERROR(SMALL(O2:O5008,N1479),"")</f>
        <v>1478</v>
      </c>
    </row>
    <row r="1480" spans="1:16" ht="14.4" x14ac:dyDescent="0.3">
      <c r="A1480" s="11" t="s">
        <v>15</v>
      </c>
      <c r="B1480" s="10" t="s">
        <v>1220</v>
      </c>
      <c r="C1480" s="10" t="s">
        <v>0</v>
      </c>
      <c r="D1480" s="37" t="s">
        <v>2640</v>
      </c>
      <c r="E1480" s="10" t="s">
        <v>933</v>
      </c>
      <c r="F1480" s="50" t="s">
        <v>1558</v>
      </c>
      <c r="G1480" t="s">
        <v>2617</v>
      </c>
      <c r="H1480" s="60" t="s">
        <v>1901</v>
      </c>
      <c r="I1480" s="60" t="s">
        <v>2618</v>
      </c>
      <c r="J1480" s="60" t="s">
        <v>2423</v>
      </c>
      <c r="K1480" s="101" t="s">
        <v>2619</v>
      </c>
      <c r="N1480" s="4">
        <f>ROWS(A2:A1480)</f>
        <v>1479</v>
      </c>
      <c r="O1480" s="40">
        <f>IF(ISNUMBER(SEARCH('Cross Reference'!E9,B1480)),N1480,"")</f>
        <v>1479</v>
      </c>
      <c r="P1480" s="4">
        <f>IFERROR(SMALL(O2:O5008,N1480),"")</f>
        <v>1479</v>
      </c>
    </row>
    <row r="1481" spans="1:16" ht="14.4" x14ac:dyDescent="0.3">
      <c r="A1481" s="11" t="s">
        <v>15</v>
      </c>
      <c r="B1481" s="10" t="s">
        <v>1220</v>
      </c>
      <c r="C1481" s="10" t="s">
        <v>0</v>
      </c>
      <c r="D1481" s="37" t="s">
        <v>2640</v>
      </c>
      <c r="E1481" s="10" t="s">
        <v>932</v>
      </c>
      <c r="F1481" s="50" t="s">
        <v>1558</v>
      </c>
      <c r="G1481" t="s">
        <v>2617</v>
      </c>
      <c r="H1481" s="60" t="s">
        <v>1902</v>
      </c>
      <c r="I1481" s="60" t="s">
        <v>2618</v>
      </c>
      <c r="J1481" s="60" t="s">
        <v>2424</v>
      </c>
      <c r="K1481" s="101" t="s">
        <v>2619</v>
      </c>
      <c r="N1481" s="4">
        <f>ROWS(A2:A1481)</f>
        <v>1480</v>
      </c>
      <c r="O1481" s="40">
        <f>IF(ISNUMBER(SEARCH('Cross Reference'!E9,B1481)),N1481,"")</f>
        <v>1480</v>
      </c>
      <c r="P1481" s="4">
        <f>IFERROR(SMALL(O2:O5008,N1481),"")</f>
        <v>1480</v>
      </c>
    </row>
    <row r="1482" spans="1:16" ht="14.4" x14ac:dyDescent="0.3">
      <c r="A1482" s="11" t="s">
        <v>15</v>
      </c>
      <c r="B1482" s="10" t="s">
        <v>1221</v>
      </c>
      <c r="C1482" s="10" t="s">
        <v>0</v>
      </c>
      <c r="D1482" s="37" t="s">
        <v>2640</v>
      </c>
      <c r="E1482" s="10" t="s">
        <v>1215</v>
      </c>
      <c r="F1482" s="50" t="s">
        <v>1558</v>
      </c>
      <c r="G1482" t="s">
        <v>2617</v>
      </c>
      <c r="H1482" s="60" t="s">
        <v>1994</v>
      </c>
      <c r="I1482" s="60" t="s">
        <v>2618</v>
      </c>
      <c r="J1482" s="60" t="s">
        <v>2516</v>
      </c>
      <c r="K1482" s="101" t="s">
        <v>2619</v>
      </c>
      <c r="N1482" s="4">
        <f>ROWS(A2:A1482)</f>
        <v>1481</v>
      </c>
      <c r="O1482" s="40">
        <f>IF(ISNUMBER(SEARCH('Cross Reference'!E9,B1482)),N1482,"")</f>
        <v>1481</v>
      </c>
      <c r="P1482" s="4">
        <f>IFERROR(SMALL(O2:O5008,N1482),"")</f>
        <v>1481</v>
      </c>
    </row>
    <row r="1483" spans="1:16" ht="14.4" x14ac:dyDescent="0.3">
      <c r="A1483" s="11" t="s">
        <v>15</v>
      </c>
      <c r="B1483" s="10" t="s">
        <v>1221</v>
      </c>
      <c r="C1483" s="10" t="s">
        <v>0</v>
      </c>
      <c r="D1483" s="37" t="s">
        <v>2640</v>
      </c>
      <c r="E1483" s="10" t="s">
        <v>1214</v>
      </c>
      <c r="F1483" s="50" t="s">
        <v>1558</v>
      </c>
      <c r="G1483" t="s">
        <v>2617</v>
      </c>
      <c r="H1483" s="60" t="s">
        <v>1995</v>
      </c>
      <c r="I1483" s="60" t="s">
        <v>2618</v>
      </c>
      <c r="J1483" s="60" t="s">
        <v>2517</v>
      </c>
      <c r="K1483" s="101" t="s">
        <v>2619</v>
      </c>
      <c r="N1483" s="4">
        <f>ROWS(A2:A1483)</f>
        <v>1482</v>
      </c>
      <c r="O1483" s="40">
        <f>IF(ISNUMBER(SEARCH('Cross Reference'!E9,B1483)),N1483,"")</f>
        <v>1482</v>
      </c>
      <c r="P1483" s="4">
        <f>IFERROR(SMALL(O2:O5008,N1483),"")</f>
        <v>1482</v>
      </c>
    </row>
    <row r="1484" spans="1:16" ht="14.4" x14ac:dyDescent="0.3">
      <c r="A1484" s="11" t="s">
        <v>15</v>
      </c>
      <c r="B1484" s="10" t="s">
        <v>1222</v>
      </c>
      <c r="C1484" s="10" t="s">
        <v>0</v>
      </c>
      <c r="D1484" s="37" t="s">
        <v>2640</v>
      </c>
      <c r="E1484" s="10" t="s">
        <v>1224</v>
      </c>
      <c r="F1484" s="50" t="s">
        <v>1558</v>
      </c>
      <c r="G1484" t="s">
        <v>2617</v>
      </c>
      <c r="H1484" s="60" t="s">
        <v>1998</v>
      </c>
      <c r="I1484" s="60" t="s">
        <v>2618</v>
      </c>
      <c r="J1484" s="60" t="s">
        <v>2520</v>
      </c>
      <c r="K1484" s="101" t="s">
        <v>2619</v>
      </c>
      <c r="N1484" s="4">
        <f>ROWS(A2:A1484)</f>
        <v>1483</v>
      </c>
      <c r="O1484" s="40">
        <f>IF(ISNUMBER(SEARCH('Cross Reference'!E9,B1484)),N1484,"")</f>
        <v>1483</v>
      </c>
      <c r="P1484" s="4">
        <f>IFERROR(SMALL(O2:O5008,N1484),"")</f>
        <v>1483</v>
      </c>
    </row>
    <row r="1485" spans="1:16" ht="14.4" x14ac:dyDescent="0.3">
      <c r="A1485" s="11" t="s">
        <v>15</v>
      </c>
      <c r="B1485" s="10" t="s">
        <v>1222</v>
      </c>
      <c r="C1485" s="10" t="s">
        <v>0</v>
      </c>
      <c r="D1485" s="37" t="s">
        <v>2640</v>
      </c>
      <c r="E1485" s="10" t="s">
        <v>1223</v>
      </c>
      <c r="F1485" s="50" t="s">
        <v>1558</v>
      </c>
      <c r="G1485" t="s">
        <v>2617</v>
      </c>
      <c r="H1485" s="60" t="s">
        <v>1999</v>
      </c>
      <c r="I1485" s="60" t="s">
        <v>2618</v>
      </c>
      <c r="J1485" s="60" t="s">
        <v>2521</v>
      </c>
      <c r="K1485" s="101" t="s">
        <v>2619</v>
      </c>
      <c r="N1485" s="4">
        <f>ROWS(A2:A1485)</f>
        <v>1484</v>
      </c>
      <c r="O1485" s="40">
        <f>IF(ISNUMBER(SEARCH('Cross Reference'!E9,B1485)),N1485,"")</f>
        <v>1484</v>
      </c>
      <c r="P1485" s="4">
        <f>IFERROR(SMALL(O2:O5008,N1485),"")</f>
        <v>1484</v>
      </c>
    </row>
    <row r="1486" spans="1:16" ht="14.4" x14ac:dyDescent="0.3">
      <c r="A1486" s="11" t="s">
        <v>15</v>
      </c>
      <c r="B1486" s="10" t="s">
        <v>1225</v>
      </c>
      <c r="C1486" s="10" t="s">
        <v>0</v>
      </c>
      <c r="D1486" s="37" t="s">
        <v>2640</v>
      </c>
      <c r="E1486" s="10" t="s">
        <v>1227</v>
      </c>
      <c r="F1486" s="50" t="s">
        <v>1558</v>
      </c>
      <c r="G1486" t="s">
        <v>2617</v>
      </c>
      <c r="H1486" s="60" t="s">
        <v>2000</v>
      </c>
      <c r="I1486" s="60" t="s">
        <v>2618</v>
      </c>
      <c r="J1486" s="60" t="s">
        <v>2522</v>
      </c>
      <c r="K1486" s="101" t="s">
        <v>2619</v>
      </c>
      <c r="N1486" s="4">
        <f>ROWS(A2:A1486)</f>
        <v>1485</v>
      </c>
      <c r="O1486" s="40">
        <f>IF(ISNUMBER(SEARCH('Cross Reference'!E9,B1486)),N1486,"")</f>
        <v>1485</v>
      </c>
      <c r="P1486" s="4">
        <f>IFERROR(SMALL(O2:O5008,N1486),"")</f>
        <v>1485</v>
      </c>
    </row>
    <row r="1487" spans="1:16" ht="14.4" x14ac:dyDescent="0.3">
      <c r="A1487" s="11" t="s">
        <v>15</v>
      </c>
      <c r="B1487" s="10" t="s">
        <v>1225</v>
      </c>
      <c r="C1487" s="10" t="s">
        <v>0</v>
      </c>
      <c r="D1487" s="37" t="s">
        <v>2640</v>
      </c>
      <c r="E1487" s="10" t="s">
        <v>1226</v>
      </c>
      <c r="F1487" s="50" t="s">
        <v>1558</v>
      </c>
      <c r="G1487" t="s">
        <v>2617</v>
      </c>
      <c r="H1487" s="60" t="s">
        <v>2001</v>
      </c>
      <c r="I1487" s="60" t="s">
        <v>2618</v>
      </c>
      <c r="J1487" s="60" t="s">
        <v>2523</v>
      </c>
      <c r="K1487" s="101" t="s">
        <v>2619</v>
      </c>
      <c r="N1487" s="4">
        <f>ROWS(A2:A1487)</f>
        <v>1486</v>
      </c>
      <c r="O1487" s="40">
        <f>IF(ISNUMBER(SEARCH('Cross Reference'!E9,B1487)),N1487,"")</f>
        <v>1486</v>
      </c>
      <c r="P1487" s="4">
        <f>IFERROR(SMALL(O2:O5008,N1487),"")</f>
        <v>1486</v>
      </c>
    </row>
    <row r="1488" spans="1:16" ht="14.4" x14ac:dyDescent="0.3">
      <c r="A1488" s="11" t="s">
        <v>15</v>
      </c>
      <c r="B1488" s="10" t="s">
        <v>1228</v>
      </c>
      <c r="C1488" s="10" t="s">
        <v>0</v>
      </c>
      <c r="D1488" s="37" t="s">
        <v>2640</v>
      </c>
      <c r="E1488" s="10" t="s">
        <v>86</v>
      </c>
      <c r="F1488" s="50" t="s">
        <v>1558</v>
      </c>
      <c r="G1488" t="s">
        <v>2617</v>
      </c>
      <c r="H1488" s="60" t="s">
        <v>1593</v>
      </c>
      <c r="I1488" s="60" t="s">
        <v>2618</v>
      </c>
      <c r="J1488" s="60" t="s">
        <v>2115</v>
      </c>
      <c r="K1488" s="101" t="s">
        <v>2619</v>
      </c>
      <c r="N1488" s="4">
        <f>ROWS(A2:A1488)</f>
        <v>1487</v>
      </c>
      <c r="O1488" s="40">
        <f>IF(ISNUMBER(SEARCH('Cross Reference'!E9,B1488)),N1488,"")</f>
        <v>1487</v>
      </c>
      <c r="P1488" s="4">
        <f>IFERROR(SMALL(O2:O5008,N1488),"")</f>
        <v>1487</v>
      </c>
    </row>
    <row r="1489" spans="1:16" ht="14.4" x14ac:dyDescent="0.3">
      <c r="A1489" s="11" t="s">
        <v>15</v>
      </c>
      <c r="B1489" s="10" t="s">
        <v>1228</v>
      </c>
      <c r="C1489" s="10" t="s">
        <v>0</v>
      </c>
      <c r="D1489" s="37" t="s">
        <v>2640</v>
      </c>
      <c r="E1489" s="10" t="s">
        <v>69</v>
      </c>
      <c r="F1489" s="50" t="s">
        <v>1558</v>
      </c>
      <c r="G1489" t="s">
        <v>2617</v>
      </c>
      <c r="H1489" s="60" t="s">
        <v>1594</v>
      </c>
      <c r="I1489" s="60" t="s">
        <v>2618</v>
      </c>
      <c r="J1489" s="60" t="s">
        <v>2116</v>
      </c>
      <c r="K1489" s="101" t="s">
        <v>2619</v>
      </c>
      <c r="N1489" s="4">
        <f>ROWS(A2:A1489)</f>
        <v>1488</v>
      </c>
      <c r="O1489" s="40">
        <f>IF(ISNUMBER(SEARCH('Cross Reference'!E9,B1489)),N1489,"")</f>
        <v>1488</v>
      </c>
      <c r="P1489" s="4">
        <f>IFERROR(SMALL(O2:O5008,N1489),"")</f>
        <v>1488</v>
      </c>
    </row>
    <row r="1490" spans="1:16" ht="14.4" x14ac:dyDescent="0.3">
      <c r="A1490" s="11" t="s">
        <v>15</v>
      </c>
      <c r="B1490" s="10" t="s">
        <v>1229</v>
      </c>
      <c r="C1490" s="10" t="s">
        <v>0</v>
      </c>
      <c r="D1490" s="37" t="s">
        <v>2640</v>
      </c>
      <c r="E1490" s="10" t="s">
        <v>1231</v>
      </c>
      <c r="F1490" s="50" t="s">
        <v>1558</v>
      </c>
      <c r="G1490" t="s">
        <v>2617</v>
      </c>
      <c r="H1490" s="60" t="s">
        <v>2002</v>
      </c>
      <c r="I1490" s="60" t="s">
        <v>2618</v>
      </c>
      <c r="J1490" s="60" t="s">
        <v>2524</v>
      </c>
      <c r="K1490" s="101" t="s">
        <v>2619</v>
      </c>
      <c r="N1490" s="4">
        <f>ROWS(A2:A1490)</f>
        <v>1489</v>
      </c>
      <c r="O1490" s="40">
        <f>IF(ISNUMBER(SEARCH('Cross Reference'!E9,B1490)),N1490,"")</f>
        <v>1489</v>
      </c>
      <c r="P1490" s="4">
        <f>IFERROR(SMALL(O2:O5008,N1490),"")</f>
        <v>1489</v>
      </c>
    </row>
    <row r="1491" spans="1:16" ht="14.4" x14ac:dyDescent="0.3">
      <c r="A1491" s="11" t="s">
        <v>15</v>
      </c>
      <c r="B1491" s="10" t="s">
        <v>1229</v>
      </c>
      <c r="C1491" s="10" t="s">
        <v>0</v>
      </c>
      <c r="D1491" s="37" t="s">
        <v>2640</v>
      </c>
      <c r="E1491" s="10" t="s">
        <v>1230</v>
      </c>
      <c r="F1491" s="50" t="s">
        <v>1558</v>
      </c>
      <c r="G1491" t="s">
        <v>2617</v>
      </c>
      <c r="H1491" s="60" t="s">
        <v>2003</v>
      </c>
      <c r="I1491" s="60" t="s">
        <v>2618</v>
      </c>
      <c r="J1491" s="60" t="s">
        <v>2525</v>
      </c>
      <c r="K1491" s="101" t="s">
        <v>2619</v>
      </c>
      <c r="N1491" s="4">
        <f>ROWS(A2:A1491)</f>
        <v>1490</v>
      </c>
      <c r="O1491" s="40">
        <f>IF(ISNUMBER(SEARCH('Cross Reference'!E9,B1491)),N1491,"")</f>
        <v>1490</v>
      </c>
      <c r="P1491" s="4">
        <f>IFERROR(SMALL(O2:O5008,N1491),"")</f>
        <v>1490</v>
      </c>
    </row>
    <row r="1492" spans="1:16" ht="14.4" x14ac:dyDescent="0.3">
      <c r="A1492" s="11" t="s">
        <v>15</v>
      </c>
      <c r="B1492" s="10" t="s">
        <v>1232</v>
      </c>
      <c r="C1492" s="10" t="s">
        <v>0</v>
      </c>
      <c r="D1492" s="37" t="s">
        <v>2640</v>
      </c>
      <c r="E1492" s="10" t="s">
        <v>1224</v>
      </c>
      <c r="F1492" s="50" t="s">
        <v>1558</v>
      </c>
      <c r="G1492" t="s">
        <v>2617</v>
      </c>
      <c r="H1492" s="60" t="s">
        <v>1998</v>
      </c>
      <c r="I1492" s="60" t="s">
        <v>2618</v>
      </c>
      <c r="J1492" s="60" t="s">
        <v>2520</v>
      </c>
      <c r="K1492" s="101" t="s">
        <v>2619</v>
      </c>
      <c r="N1492" s="4">
        <f>ROWS(A2:A1492)</f>
        <v>1491</v>
      </c>
      <c r="O1492" s="40">
        <f>IF(ISNUMBER(SEARCH('Cross Reference'!E9,B1492)),N1492,"")</f>
        <v>1491</v>
      </c>
      <c r="P1492" s="4">
        <f>IFERROR(SMALL(O2:O5008,N1492),"")</f>
        <v>1491</v>
      </c>
    </row>
    <row r="1493" spans="1:16" ht="14.4" x14ac:dyDescent="0.3">
      <c r="A1493" s="11" t="s">
        <v>15</v>
      </c>
      <c r="B1493" s="10" t="s">
        <v>1232</v>
      </c>
      <c r="C1493" s="10" t="s">
        <v>0</v>
      </c>
      <c r="D1493" s="37" t="s">
        <v>2640</v>
      </c>
      <c r="E1493" s="10" t="s">
        <v>1223</v>
      </c>
      <c r="F1493" s="50" t="s">
        <v>1558</v>
      </c>
      <c r="G1493" t="s">
        <v>2617</v>
      </c>
      <c r="H1493" s="60" t="s">
        <v>1999</v>
      </c>
      <c r="I1493" s="60" t="s">
        <v>2618</v>
      </c>
      <c r="J1493" s="60" t="s">
        <v>2521</v>
      </c>
      <c r="K1493" s="101" t="s">
        <v>2619</v>
      </c>
      <c r="N1493" s="4">
        <f>ROWS(A2:A1493)</f>
        <v>1492</v>
      </c>
      <c r="O1493" s="40">
        <f>IF(ISNUMBER(SEARCH('Cross Reference'!E9,B1493)),N1493,"")</f>
        <v>1492</v>
      </c>
      <c r="P1493" s="4">
        <f>IFERROR(SMALL(O2:O5008,N1493),"")</f>
        <v>1492</v>
      </c>
    </row>
    <row r="1494" spans="1:16" ht="14.4" x14ac:dyDescent="0.3">
      <c r="A1494" s="11" t="s">
        <v>15</v>
      </c>
      <c r="B1494" s="10" t="s">
        <v>1233</v>
      </c>
      <c r="C1494" s="10" t="s">
        <v>0</v>
      </c>
      <c r="D1494" s="37" t="s">
        <v>2640</v>
      </c>
      <c r="E1494" s="10" t="s">
        <v>1227</v>
      </c>
      <c r="F1494" s="50" t="s">
        <v>1558</v>
      </c>
      <c r="G1494" t="s">
        <v>2617</v>
      </c>
      <c r="H1494" s="60" t="s">
        <v>2000</v>
      </c>
      <c r="I1494" s="60" t="s">
        <v>2618</v>
      </c>
      <c r="J1494" s="60" t="s">
        <v>2522</v>
      </c>
      <c r="K1494" s="101" t="s">
        <v>2619</v>
      </c>
      <c r="N1494" s="4">
        <f>ROWS(A2:A1494)</f>
        <v>1493</v>
      </c>
      <c r="O1494" s="40">
        <f>IF(ISNUMBER(SEARCH('Cross Reference'!E9,B1494)),N1494,"")</f>
        <v>1493</v>
      </c>
      <c r="P1494" s="4">
        <f>IFERROR(SMALL(O2:O5008,N1494),"")</f>
        <v>1493</v>
      </c>
    </row>
    <row r="1495" spans="1:16" ht="14.4" x14ac:dyDescent="0.3">
      <c r="A1495" s="11" t="s">
        <v>15</v>
      </c>
      <c r="B1495" s="10" t="s">
        <v>1233</v>
      </c>
      <c r="C1495" s="10" t="s">
        <v>0</v>
      </c>
      <c r="D1495" s="37" t="s">
        <v>2640</v>
      </c>
      <c r="E1495" s="10" t="s">
        <v>1226</v>
      </c>
      <c r="F1495" s="50" t="s">
        <v>1558</v>
      </c>
      <c r="G1495" t="s">
        <v>2617</v>
      </c>
      <c r="H1495" s="60" t="s">
        <v>2001</v>
      </c>
      <c r="I1495" s="60" t="s">
        <v>2618</v>
      </c>
      <c r="J1495" s="60" t="s">
        <v>2523</v>
      </c>
      <c r="K1495" s="101" t="s">
        <v>2619</v>
      </c>
      <c r="N1495" s="4">
        <f>ROWS(A2:A1495)</f>
        <v>1494</v>
      </c>
      <c r="O1495" s="40">
        <f>IF(ISNUMBER(SEARCH('Cross Reference'!E9,B1495)),N1495,"")</f>
        <v>1494</v>
      </c>
      <c r="P1495" s="4">
        <f>IFERROR(SMALL(O2:O5008,N1495),"")</f>
        <v>1494</v>
      </c>
    </row>
    <row r="1496" spans="1:16" ht="14.4" x14ac:dyDescent="0.3">
      <c r="A1496" s="11" t="s">
        <v>15</v>
      </c>
      <c r="B1496" s="10" t="s">
        <v>1234</v>
      </c>
      <c r="C1496" s="10" t="s">
        <v>0</v>
      </c>
      <c r="D1496" s="37" t="s">
        <v>2640</v>
      </c>
      <c r="E1496" s="10" t="s">
        <v>943</v>
      </c>
      <c r="F1496" s="50" t="s">
        <v>1558</v>
      </c>
      <c r="G1496" t="s">
        <v>2617</v>
      </c>
      <c r="H1496" s="60" t="s">
        <v>1905</v>
      </c>
      <c r="I1496" s="60" t="s">
        <v>2618</v>
      </c>
      <c r="J1496" s="60" t="s">
        <v>2427</v>
      </c>
      <c r="K1496" s="101" t="s">
        <v>2619</v>
      </c>
      <c r="N1496" s="4">
        <f>ROWS(A2:A1496)</f>
        <v>1495</v>
      </c>
      <c r="O1496" s="40">
        <f>IF(ISNUMBER(SEARCH('Cross Reference'!E9,B1496)),N1496,"")</f>
        <v>1495</v>
      </c>
      <c r="P1496" s="4">
        <f>IFERROR(SMALL(O2:O5008,N1496),"")</f>
        <v>1495</v>
      </c>
    </row>
    <row r="1497" spans="1:16" ht="14.4" x14ac:dyDescent="0.3">
      <c r="A1497" s="11" t="s">
        <v>15</v>
      </c>
      <c r="B1497" s="10" t="s">
        <v>1234</v>
      </c>
      <c r="C1497" s="10" t="s">
        <v>0</v>
      </c>
      <c r="D1497" s="37" t="s">
        <v>2640</v>
      </c>
      <c r="E1497" s="10" t="s">
        <v>942</v>
      </c>
      <c r="F1497" s="50" t="s">
        <v>1558</v>
      </c>
      <c r="G1497" t="s">
        <v>2617</v>
      </c>
      <c r="H1497" s="60" t="s">
        <v>1906</v>
      </c>
      <c r="I1497" s="60" t="s">
        <v>2618</v>
      </c>
      <c r="J1497" s="60" t="s">
        <v>2428</v>
      </c>
      <c r="K1497" s="101" t="s">
        <v>2619</v>
      </c>
      <c r="N1497" s="4">
        <f>ROWS(A2:A1497)</f>
        <v>1496</v>
      </c>
      <c r="O1497" s="40">
        <f>IF(ISNUMBER(SEARCH('Cross Reference'!E9,B1497)),N1497,"")</f>
        <v>1496</v>
      </c>
      <c r="P1497" s="4">
        <f>IFERROR(SMALL(O2:O5008,N1497),"")</f>
        <v>1496</v>
      </c>
    </row>
    <row r="1498" spans="1:16" ht="14.4" x14ac:dyDescent="0.3">
      <c r="A1498" s="11" t="s">
        <v>15</v>
      </c>
      <c r="B1498" s="10" t="s">
        <v>1235</v>
      </c>
      <c r="C1498" s="10" t="s">
        <v>0</v>
      </c>
      <c r="D1498" s="37" t="s">
        <v>2640</v>
      </c>
      <c r="E1498" s="10" t="s">
        <v>1237</v>
      </c>
      <c r="F1498" s="50" t="s">
        <v>1558</v>
      </c>
      <c r="G1498" t="s">
        <v>2617</v>
      </c>
      <c r="H1498" s="60" t="s">
        <v>2004</v>
      </c>
      <c r="I1498" s="60" t="s">
        <v>2618</v>
      </c>
      <c r="J1498" s="60" t="s">
        <v>2526</v>
      </c>
      <c r="K1498" s="101" t="s">
        <v>2619</v>
      </c>
      <c r="N1498" s="4">
        <f>ROWS(A2:A1498)</f>
        <v>1497</v>
      </c>
      <c r="O1498" s="40">
        <f>IF(ISNUMBER(SEARCH('Cross Reference'!E9,B1498)),N1498,"")</f>
        <v>1497</v>
      </c>
      <c r="P1498" s="4">
        <f>IFERROR(SMALL(O2:O5008,N1498),"")</f>
        <v>1497</v>
      </c>
    </row>
    <row r="1499" spans="1:16" ht="14.4" x14ac:dyDescent="0.3">
      <c r="A1499" s="11" t="s">
        <v>15</v>
      </c>
      <c r="B1499" s="10" t="s">
        <v>1235</v>
      </c>
      <c r="C1499" s="10" t="s">
        <v>0</v>
      </c>
      <c r="D1499" s="37" t="s">
        <v>2640</v>
      </c>
      <c r="E1499" s="10" t="s">
        <v>1236</v>
      </c>
      <c r="F1499" s="50" t="s">
        <v>1558</v>
      </c>
      <c r="G1499" t="s">
        <v>2617</v>
      </c>
      <c r="H1499" s="60" t="s">
        <v>2005</v>
      </c>
      <c r="I1499" s="60" t="s">
        <v>2618</v>
      </c>
      <c r="J1499" s="60" t="s">
        <v>2527</v>
      </c>
      <c r="K1499" s="101" t="s">
        <v>2619</v>
      </c>
      <c r="N1499" s="4">
        <f>ROWS(A2:A1499)</f>
        <v>1498</v>
      </c>
      <c r="O1499" s="40">
        <f>IF(ISNUMBER(SEARCH('Cross Reference'!E9,B1499)),N1499,"")</f>
        <v>1498</v>
      </c>
      <c r="P1499" s="4">
        <f>IFERROR(SMALL(O2:O5008,N1499),"")</f>
        <v>1498</v>
      </c>
    </row>
    <row r="1500" spans="1:16" ht="14.4" x14ac:dyDescent="0.3">
      <c r="A1500" s="11" t="s">
        <v>15</v>
      </c>
      <c r="B1500" s="10" t="s">
        <v>1238</v>
      </c>
      <c r="C1500" s="10" t="s">
        <v>0</v>
      </c>
      <c r="D1500" s="37" t="s">
        <v>2640</v>
      </c>
      <c r="E1500" s="10" t="s">
        <v>85</v>
      </c>
      <c r="F1500" s="50" t="s">
        <v>1558</v>
      </c>
      <c r="G1500" t="s">
        <v>2617</v>
      </c>
      <c r="H1500" s="60" t="s">
        <v>1595</v>
      </c>
      <c r="I1500" s="60" t="s">
        <v>2618</v>
      </c>
      <c r="J1500" s="60" t="s">
        <v>2117</v>
      </c>
      <c r="K1500" s="101" t="s">
        <v>2619</v>
      </c>
      <c r="N1500" s="4">
        <f>ROWS(A2:A1500)</f>
        <v>1499</v>
      </c>
      <c r="O1500" s="40">
        <f>IF(ISNUMBER(SEARCH('Cross Reference'!E9,B1500)),N1500,"")</f>
        <v>1499</v>
      </c>
      <c r="P1500" s="4">
        <f>IFERROR(SMALL(O2:O5008,N1500),"")</f>
        <v>1499</v>
      </c>
    </row>
    <row r="1501" spans="1:16" ht="14.4" x14ac:dyDescent="0.3">
      <c r="A1501" s="11" t="s">
        <v>15</v>
      </c>
      <c r="B1501" s="10" t="s">
        <v>1238</v>
      </c>
      <c r="C1501" s="10" t="s">
        <v>0</v>
      </c>
      <c r="D1501" s="37" t="s">
        <v>2640</v>
      </c>
      <c r="E1501" s="10" t="s">
        <v>67</v>
      </c>
      <c r="F1501" s="50" t="s">
        <v>1558</v>
      </c>
      <c r="G1501" t="s">
        <v>2617</v>
      </c>
      <c r="H1501" s="60" t="s">
        <v>1596</v>
      </c>
      <c r="I1501" s="60" t="s">
        <v>2618</v>
      </c>
      <c r="J1501" s="60" t="s">
        <v>2118</v>
      </c>
      <c r="K1501" s="101" t="s">
        <v>2619</v>
      </c>
      <c r="N1501" s="4">
        <f>ROWS(A2:A1501)</f>
        <v>1500</v>
      </c>
      <c r="O1501" s="40">
        <f>IF(ISNUMBER(SEARCH('Cross Reference'!E9,B1501)),N1501,"")</f>
        <v>1500</v>
      </c>
      <c r="P1501" s="4">
        <f>IFERROR(SMALL(O2:O5008,N1501),"")</f>
        <v>1500</v>
      </c>
    </row>
    <row r="1502" spans="1:16" ht="14.4" x14ac:dyDescent="0.3">
      <c r="A1502" s="11" t="s">
        <v>15</v>
      </c>
      <c r="B1502" s="10" t="s">
        <v>1239</v>
      </c>
      <c r="C1502" s="10" t="s">
        <v>0</v>
      </c>
      <c r="D1502" s="37" t="s">
        <v>2640</v>
      </c>
      <c r="E1502" s="10" t="s">
        <v>1241</v>
      </c>
      <c r="F1502" s="50" t="s">
        <v>1558</v>
      </c>
      <c r="G1502" t="s">
        <v>2617</v>
      </c>
      <c r="H1502" s="60" t="s">
        <v>2006</v>
      </c>
      <c r="I1502" s="60" t="s">
        <v>2618</v>
      </c>
      <c r="J1502" s="60" t="s">
        <v>2528</v>
      </c>
      <c r="K1502" s="101" t="s">
        <v>2619</v>
      </c>
      <c r="N1502" s="4">
        <f>ROWS(A2:A1502)</f>
        <v>1501</v>
      </c>
      <c r="O1502" s="40">
        <f>IF(ISNUMBER(SEARCH('Cross Reference'!E9,B1502)),N1502,"")</f>
        <v>1501</v>
      </c>
      <c r="P1502" s="4">
        <f>IFERROR(SMALL(O2:O5008,N1502),"")</f>
        <v>1501</v>
      </c>
    </row>
    <row r="1503" spans="1:16" ht="14.4" x14ac:dyDescent="0.3">
      <c r="A1503" s="11" t="s">
        <v>15</v>
      </c>
      <c r="B1503" s="10" t="s">
        <v>1239</v>
      </c>
      <c r="C1503" s="10" t="s">
        <v>0</v>
      </c>
      <c r="D1503" s="37" t="s">
        <v>2640</v>
      </c>
      <c r="E1503" s="10" t="s">
        <v>1240</v>
      </c>
      <c r="F1503" s="50" t="s">
        <v>1558</v>
      </c>
      <c r="G1503" t="s">
        <v>2617</v>
      </c>
      <c r="H1503" s="60" t="s">
        <v>2007</v>
      </c>
      <c r="I1503" s="60" t="s">
        <v>2618</v>
      </c>
      <c r="J1503" s="60" t="s">
        <v>2529</v>
      </c>
      <c r="K1503" s="101" t="s">
        <v>2619</v>
      </c>
      <c r="N1503" s="4">
        <f>ROWS(A2:A1503)</f>
        <v>1502</v>
      </c>
      <c r="O1503" s="40">
        <f>IF(ISNUMBER(SEARCH('Cross Reference'!E9,B1503)),N1503,"")</f>
        <v>1502</v>
      </c>
      <c r="P1503" s="4">
        <f>IFERROR(SMALL(O2:O5008,N1503),"")</f>
        <v>1502</v>
      </c>
    </row>
    <row r="1504" spans="1:16" ht="14.4" x14ac:dyDescent="0.3">
      <c r="A1504" s="11" t="s">
        <v>15</v>
      </c>
      <c r="B1504" s="10" t="s">
        <v>1242</v>
      </c>
      <c r="C1504" s="10" t="s">
        <v>0</v>
      </c>
      <c r="D1504" s="37" t="s">
        <v>2640</v>
      </c>
      <c r="E1504" s="10" t="s">
        <v>943</v>
      </c>
      <c r="F1504" s="50" t="s">
        <v>1558</v>
      </c>
      <c r="G1504" t="s">
        <v>2617</v>
      </c>
      <c r="H1504" s="60" t="s">
        <v>1905</v>
      </c>
      <c r="I1504" s="60" t="s">
        <v>2618</v>
      </c>
      <c r="J1504" s="60" t="s">
        <v>2427</v>
      </c>
      <c r="K1504" s="101" t="s">
        <v>2619</v>
      </c>
      <c r="N1504" s="4">
        <f>ROWS(A2:A1504)</f>
        <v>1503</v>
      </c>
      <c r="O1504" s="40">
        <f>IF(ISNUMBER(SEARCH('Cross Reference'!E9,B1504)),N1504,"")</f>
        <v>1503</v>
      </c>
      <c r="P1504" s="4">
        <f>IFERROR(SMALL(O2:O5008,N1504),"")</f>
        <v>1503</v>
      </c>
    </row>
    <row r="1505" spans="1:16" ht="14.4" x14ac:dyDescent="0.3">
      <c r="A1505" s="11" t="s">
        <v>15</v>
      </c>
      <c r="B1505" s="10" t="s">
        <v>1242</v>
      </c>
      <c r="C1505" s="10" t="s">
        <v>0</v>
      </c>
      <c r="D1505" s="37" t="s">
        <v>2640</v>
      </c>
      <c r="E1505" s="10" t="s">
        <v>942</v>
      </c>
      <c r="F1505" s="50" t="s">
        <v>1558</v>
      </c>
      <c r="G1505" t="s">
        <v>2617</v>
      </c>
      <c r="H1505" s="60" t="s">
        <v>1906</v>
      </c>
      <c r="I1505" s="60" t="s">
        <v>2618</v>
      </c>
      <c r="J1505" s="60" t="s">
        <v>2428</v>
      </c>
      <c r="K1505" s="101" t="s">
        <v>2619</v>
      </c>
      <c r="N1505" s="4">
        <f>ROWS(A2:A1505)</f>
        <v>1504</v>
      </c>
      <c r="O1505" s="40">
        <f>IF(ISNUMBER(SEARCH('Cross Reference'!E9,B1505)),N1505,"")</f>
        <v>1504</v>
      </c>
      <c r="P1505" s="4">
        <f>IFERROR(SMALL(O2:O5008,N1505),"")</f>
        <v>1504</v>
      </c>
    </row>
    <row r="1506" spans="1:16" ht="14.4" x14ac:dyDescent="0.3">
      <c r="A1506" s="11" t="s">
        <v>15</v>
      </c>
      <c r="B1506" s="10" t="s">
        <v>1243</v>
      </c>
      <c r="C1506" s="10" t="s">
        <v>0</v>
      </c>
      <c r="D1506" s="37" t="s">
        <v>2640</v>
      </c>
      <c r="E1506" s="10" t="s">
        <v>1237</v>
      </c>
      <c r="F1506" s="50" t="s">
        <v>1558</v>
      </c>
      <c r="G1506" t="s">
        <v>2617</v>
      </c>
      <c r="H1506" s="60" t="s">
        <v>2004</v>
      </c>
      <c r="I1506" s="60" t="s">
        <v>2618</v>
      </c>
      <c r="J1506" s="60" t="s">
        <v>2526</v>
      </c>
      <c r="K1506" s="101" t="s">
        <v>2619</v>
      </c>
      <c r="N1506" s="4">
        <f>ROWS(A2:A1506)</f>
        <v>1505</v>
      </c>
      <c r="O1506" s="40">
        <f>IF(ISNUMBER(SEARCH('Cross Reference'!E9,B1506)),N1506,"")</f>
        <v>1505</v>
      </c>
      <c r="P1506" s="4">
        <f>IFERROR(SMALL(O2:O5008,N1506),"")</f>
        <v>1505</v>
      </c>
    </row>
    <row r="1507" spans="1:16" ht="14.4" x14ac:dyDescent="0.3">
      <c r="A1507" s="11" t="s">
        <v>15</v>
      </c>
      <c r="B1507" s="10" t="s">
        <v>1243</v>
      </c>
      <c r="C1507" s="10" t="s">
        <v>0</v>
      </c>
      <c r="D1507" s="37" t="s">
        <v>2640</v>
      </c>
      <c r="E1507" s="10" t="s">
        <v>1236</v>
      </c>
      <c r="F1507" s="50" t="s">
        <v>1558</v>
      </c>
      <c r="G1507" t="s">
        <v>2617</v>
      </c>
      <c r="H1507" s="60" t="s">
        <v>2005</v>
      </c>
      <c r="I1507" s="60" t="s">
        <v>2618</v>
      </c>
      <c r="J1507" s="60" t="s">
        <v>2527</v>
      </c>
      <c r="K1507" s="101" t="s">
        <v>2619</v>
      </c>
      <c r="N1507" s="4">
        <f>ROWS(A2:A1507)</f>
        <v>1506</v>
      </c>
      <c r="O1507" s="40">
        <f>IF(ISNUMBER(SEARCH('Cross Reference'!E9,B1507)),N1507,"")</f>
        <v>1506</v>
      </c>
      <c r="P1507" s="4">
        <f>IFERROR(SMALL(O2:O5008,N1507),"")</f>
        <v>1506</v>
      </c>
    </row>
    <row r="1508" spans="1:16" ht="14.4" x14ac:dyDescent="0.3">
      <c r="A1508" s="11" t="s">
        <v>15</v>
      </c>
      <c r="B1508" s="10" t="s">
        <v>1244</v>
      </c>
      <c r="C1508" s="10" t="s">
        <v>0</v>
      </c>
      <c r="D1508" s="37" t="s">
        <v>2640</v>
      </c>
      <c r="E1508" s="10" t="s">
        <v>1246</v>
      </c>
      <c r="F1508" s="50" t="s">
        <v>1558</v>
      </c>
      <c r="G1508" t="s">
        <v>2617</v>
      </c>
      <c r="H1508" s="60" t="s">
        <v>2008</v>
      </c>
      <c r="I1508" s="60" t="s">
        <v>2618</v>
      </c>
      <c r="J1508" s="60" t="s">
        <v>2530</v>
      </c>
      <c r="K1508" s="101" t="s">
        <v>2619</v>
      </c>
      <c r="N1508" s="4">
        <f>ROWS(A2:A1508)</f>
        <v>1507</v>
      </c>
      <c r="O1508" s="40">
        <f>IF(ISNUMBER(SEARCH('Cross Reference'!E9,B1508)),N1508,"")</f>
        <v>1507</v>
      </c>
      <c r="P1508" s="4">
        <f>IFERROR(SMALL(O2:O5008,N1508),"")</f>
        <v>1507</v>
      </c>
    </row>
    <row r="1509" spans="1:16" ht="14.4" x14ac:dyDescent="0.3">
      <c r="A1509" s="11" t="s">
        <v>15</v>
      </c>
      <c r="B1509" s="10" t="s">
        <v>1244</v>
      </c>
      <c r="C1509" s="10" t="s">
        <v>0</v>
      </c>
      <c r="D1509" s="37" t="s">
        <v>2640</v>
      </c>
      <c r="E1509" s="10" t="s">
        <v>1245</v>
      </c>
      <c r="F1509" s="50" t="s">
        <v>1558</v>
      </c>
      <c r="G1509" t="s">
        <v>2617</v>
      </c>
      <c r="H1509" s="60" t="s">
        <v>2009</v>
      </c>
      <c r="I1509" s="60" t="s">
        <v>2618</v>
      </c>
      <c r="J1509" s="60" t="s">
        <v>2531</v>
      </c>
      <c r="K1509" s="101" t="s">
        <v>2619</v>
      </c>
      <c r="N1509" s="4">
        <f>ROWS(A2:A1509)</f>
        <v>1508</v>
      </c>
      <c r="O1509" s="40">
        <f>IF(ISNUMBER(SEARCH('Cross Reference'!E9,B1509)),N1509,"")</f>
        <v>1508</v>
      </c>
      <c r="P1509" s="4">
        <f>IFERROR(SMALL(O2:O5008,N1509),"")</f>
        <v>1508</v>
      </c>
    </row>
    <row r="1510" spans="1:16" ht="14.4" x14ac:dyDescent="0.3">
      <c r="A1510" s="11" t="s">
        <v>15</v>
      </c>
      <c r="B1510" s="10" t="s">
        <v>1247</v>
      </c>
      <c r="C1510" s="10" t="s">
        <v>0</v>
      </c>
      <c r="D1510" s="37" t="s">
        <v>2640</v>
      </c>
      <c r="E1510" s="10" t="s">
        <v>1249</v>
      </c>
      <c r="F1510" s="50" t="s">
        <v>1558</v>
      </c>
      <c r="G1510" t="s">
        <v>2617</v>
      </c>
      <c r="H1510" s="60" t="s">
        <v>2010</v>
      </c>
      <c r="I1510" s="60" t="s">
        <v>2618</v>
      </c>
      <c r="J1510" s="60" t="s">
        <v>2532</v>
      </c>
      <c r="K1510" s="101" t="s">
        <v>2619</v>
      </c>
      <c r="N1510" s="4">
        <f>ROWS(A2:A1510)</f>
        <v>1509</v>
      </c>
      <c r="O1510" s="40">
        <f>IF(ISNUMBER(SEARCH('Cross Reference'!E9,B1510)),N1510,"")</f>
        <v>1509</v>
      </c>
      <c r="P1510" s="4">
        <f>IFERROR(SMALL(O2:O5008,N1510),"")</f>
        <v>1509</v>
      </c>
    </row>
    <row r="1511" spans="1:16" ht="14.4" x14ac:dyDescent="0.3">
      <c r="A1511" s="11" t="s">
        <v>15</v>
      </c>
      <c r="B1511" s="10" t="s">
        <v>1247</v>
      </c>
      <c r="C1511" s="10" t="s">
        <v>0</v>
      </c>
      <c r="D1511" s="37" t="s">
        <v>2640</v>
      </c>
      <c r="E1511" s="10" t="s">
        <v>1248</v>
      </c>
      <c r="F1511" s="50" t="s">
        <v>1558</v>
      </c>
      <c r="G1511" t="s">
        <v>2617</v>
      </c>
      <c r="H1511" s="60" t="s">
        <v>2011</v>
      </c>
      <c r="I1511" s="60" t="s">
        <v>2618</v>
      </c>
      <c r="J1511" s="60" t="s">
        <v>2533</v>
      </c>
      <c r="K1511" s="101" t="s">
        <v>2619</v>
      </c>
      <c r="N1511" s="4">
        <f>ROWS(A2:A1511)</f>
        <v>1510</v>
      </c>
      <c r="O1511" s="40">
        <f>IF(ISNUMBER(SEARCH('Cross Reference'!E9,B1511)),N1511,"")</f>
        <v>1510</v>
      </c>
      <c r="P1511" s="4">
        <f>IFERROR(SMALL(O2:O5008,N1511),"")</f>
        <v>1510</v>
      </c>
    </row>
    <row r="1512" spans="1:16" ht="14.4" x14ac:dyDescent="0.3">
      <c r="A1512" s="11" t="s">
        <v>15</v>
      </c>
      <c r="B1512" s="10" t="s">
        <v>1250</v>
      </c>
      <c r="C1512" s="10" t="s">
        <v>0</v>
      </c>
      <c r="D1512" s="37" t="s">
        <v>2640</v>
      </c>
      <c r="E1512" s="10" t="s">
        <v>84</v>
      </c>
      <c r="F1512" s="50" t="s">
        <v>1558</v>
      </c>
      <c r="G1512" t="s">
        <v>2617</v>
      </c>
      <c r="H1512" s="60" t="s">
        <v>1597</v>
      </c>
      <c r="I1512" s="60" t="s">
        <v>2618</v>
      </c>
      <c r="J1512" s="60" t="s">
        <v>2119</v>
      </c>
      <c r="K1512" s="101" t="s">
        <v>2619</v>
      </c>
      <c r="N1512" s="4">
        <f>ROWS(A2:A1512)</f>
        <v>1511</v>
      </c>
      <c r="O1512" s="40">
        <f>IF(ISNUMBER(SEARCH('Cross Reference'!E9,B1512)),N1512,"")</f>
        <v>1511</v>
      </c>
      <c r="P1512" s="4">
        <f>IFERROR(SMALL(O2:O5008,N1512),"")</f>
        <v>1511</v>
      </c>
    </row>
    <row r="1513" spans="1:16" ht="14.4" x14ac:dyDescent="0.3">
      <c r="A1513" s="11" t="s">
        <v>15</v>
      </c>
      <c r="B1513" s="10" t="s">
        <v>1250</v>
      </c>
      <c r="C1513" s="10" t="s">
        <v>0</v>
      </c>
      <c r="D1513" s="37" t="s">
        <v>2640</v>
      </c>
      <c r="E1513" s="10" t="s">
        <v>65</v>
      </c>
      <c r="F1513" s="50" t="s">
        <v>1558</v>
      </c>
      <c r="G1513" t="s">
        <v>2617</v>
      </c>
      <c r="H1513" s="60" t="s">
        <v>1598</v>
      </c>
      <c r="I1513" s="60" t="s">
        <v>2618</v>
      </c>
      <c r="J1513" s="60" t="s">
        <v>2120</v>
      </c>
      <c r="K1513" s="101" t="s">
        <v>2619</v>
      </c>
      <c r="N1513" s="4">
        <f>ROWS(A2:A1513)</f>
        <v>1512</v>
      </c>
      <c r="O1513" s="40">
        <f>IF(ISNUMBER(SEARCH('Cross Reference'!E9,B1513)),N1513,"")</f>
        <v>1512</v>
      </c>
      <c r="P1513" s="4">
        <f>IFERROR(SMALL(O2:O5008,N1513),"")</f>
        <v>1512</v>
      </c>
    </row>
    <row r="1514" spans="1:16" ht="14.4" x14ac:dyDescent="0.3">
      <c r="A1514" s="11" t="s">
        <v>15</v>
      </c>
      <c r="B1514" s="10" t="s">
        <v>1251</v>
      </c>
      <c r="C1514" s="10" t="s">
        <v>0</v>
      </c>
      <c r="D1514" s="37" t="s">
        <v>2640</v>
      </c>
      <c r="E1514" s="10" t="s">
        <v>1253</v>
      </c>
      <c r="F1514" s="50" t="s">
        <v>1558</v>
      </c>
      <c r="G1514" t="s">
        <v>2617</v>
      </c>
      <c r="H1514" s="60" t="s">
        <v>2012</v>
      </c>
      <c r="I1514" s="60" t="s">
        <v>2618</v>
      </c>
      <c r="J1514" s="60" t="s">
        <v>2534</v>
      </c>
      <c r="K1514" s="101" t="s">
        <v>2619</v>
      </c>
      <c r="N1514" s="4">
        <f>ROWS(A2:A1514)</f>
        <v>1513</v>
      </c>
      <c r="O1514" s="40">
        <f>IF(ISNUMBER(SEARCH('Cross Reference'!E9,B1514)),N1514,"")</f>
        <v>1513</v>
      </c>
      <c r="P1514" s="4">
        <f>IFERROR(SMALL(O2:O5008,N1514),"")</f>
        <v>1513</v>
      </c>
    </row>
    <row r="1515" spans="1:16" ht="14.4" x14ac:dyDescent="0.3">
      <c r="A1515" s="11" t="s">
        <v>15</v>
      </c>
      <c r="B1515" s="10" t="s">
        <v>1251</v>
      </c>
      <c r="C1515" s="10" t="s">
        <v>0</v>
      </c>
      <c r="D1515" s="37" t="s">
        <v>2640</v>
      </c>
      <c r="E1515" s="10" t="s">
        <v>1252</v>
      </c>
      <c r="F1515" s="50" t="s">
        <v>1558</v>
      </c>
      <c r="G1515" t="s">
        <v>2617</v>
      </c>
      <c r="H1515" s="60" t="s">
        <v>2013</v>
      </c>
      <c r="I1515" s="60" t="s">
        <v>2618</v>
      </c>
      <c r="J1515" s="60" t="s">
        <v>2535</v>
      </c>
      <c r="K1515" s="101" t="s">
        <v>2619</v>
      </c>
      <c r="N1515" s="4">
        <f>ROWS(A2:A1515)</f>
        <v>1514</v>
      </c>
      <c r="O1515" s="40">
        <f>IF(ISNUMBER(SEARCH('Cross Reference'!E9,B1515)),N1515,"")</f>
        <v>1514</v>
      </c>
      <c r="P1515" s="4">
        <f>IFERROR(SMALL(O2:O5008,N1515),"")</f>
        <v>1514</v>
      </c>
    </row>
    <row r="1516" spans="1:16" ht="14.4" x14ac:dyDescent="0.3">
      <c r="A1516" s="11" t="s">
        <v>15</v>
      </c>
      <c r="B1516" s="10" t="s">
        <v>1254</v>
      </c>
      <c r="C1516" s="10" t="s">
        <v>0</v>
      </c>
      <c r="D1516" s="37" t="s">
        <v>2640</v>
      </c>
      <c r="E1516" s="10" t="s">
        <v>1246</v>
      </c>
      <c r="F1516" s="50" t="s">
        <v>1558</v>
      </c>
      <c r="G1516" t="s">
        <v>2617</v>
      </c>
      <c r="H1516" s="60" t="s">
        <v>2008</v>
      </c>
      <c r="I1516" s="60" t="s">
        <v>2618</v>
      </c>
      <c r="J1516" s="60" t="s">
        <v>2530</v>
      </c>
      <c r="K1516" s="101" t="s">
        <v>2619</v>
      </c>
      <c r="N1516" s="4">
        <f>ROWS(A2:A1516)</f>
        <v>1515</v>
      </c>
      <c r="O1516" s="40">
        <f>IF(ISNUMBER(SEARCH('Cross Reference'!E9,B1516)),N1516,"")</f>
        <v>1515</v>
      </c>
      <c r="P1516" s="4">
        <f>IFERROR(SMALL(O2:O5008,N1516),"")</f>
        <v>1515</v>
      </c>
    </row>
    <row r="1517" spans="1:16" ht="14.4" x14ac:dyDescent="0.3">
      <c r="A1517" s="11" t="s">
        <v>15</v>
      </c>
      <c r="B1517" s="10" t="s">
        <v>1254</v>
      </c>
      <c r="C1517" s="10" t="s">
        <v>0</v>
      </c>
      <c r="D1517" s="37" t="s">
        <v>2640</v>
      </c>
      <c r="E1517" s="10" t="s">
        <v>1245</v>
      </c>
      <c r="F1517" s="50" t="s">
        <v>1558</v>
      </c>
      <c r="G1517" t="s">
        <v>2617</v>
      </c>
      <c r="H1517" s="60" t="s">
        <v>2009</v>
      </c>
      <c r="I1517" s="60" t="s">
        <v>2618</v>
      </c>
      <c r="J1517" s="60" t="s">
        <v>2531</v>
      </c>
      <c r="K1517" s="101" t="s">
        <v>2619</v>
      </c>
      <c r="N1517" s="4">
        <f>ROWS(A2:A1517)</f>
        <v>1516</v>
      </c>
      <c r="O1517" s="40">
        <f>IF(ISNUMBER(SEARCH('Cross Reference'!E9,B1517)),N1517,"")</f>
        <v>1516</v>
      </c>
      <c r="P1517" s="4">
        <f>IFERROR(SMALL(O2:O5008,N1517),"")</f>
        <v>1516</v>
      </c>
    </row>
    <row r="1518" spans="1:16" ht="14.4" x14ac:dyDescent="0.3">
      <c r="A1518" s="11" t="s">
        <v>15</v>
      </c>
      <c r="B1518" s="10" t="s">
        <v>1255</v>
      </c>
      <c r="C1518" s="10" t="s">
        <v>0</v>
      </c>
      <c r="D1518" s="37" t="s">
        <v>2640</v>
      </c>
      <c r="E1518" s="10" t="s">
        <v>1249</v>
      </c>
      <c r="F1518" s="50" t="s">
        <v>1558</v>
      </c>
      <c r="G1518" t="s">
        <v>2617</v>
      </c>
      <c r="H1518" s="60" t="s">
        <v>2010</v>
      </c>
      <c r="I1518" s="60" t="s">
        <v>2618</v>
      </c>
      <c r="J1518" s="60" t="s">
        <v>2532</v>
      </c>
      <c r="K1518" s="101" t="s">
        <v>2619</v>
      </c>
      <c r="N1518" s="4">
        <f>ROWS(A2:A1518)</f>
        <v>1517</v>
      </c>
      <c r="O1518" s="40">
        <f>IF(ISNUMBER(SEARCH('Cross Reference'!E9,B1518)),N1518,"")</f>
        <v>1517</v>
      </c>
      <c r="P1518" s="4">
        <f>IFERROR(SMALL(O2:O5008,N1518),"")</f>
        <v>1517</v>
      </c>
    </row>
    <row r="1519" spans="1:16" ht="14.4" x14ac:dyDescent="0.3">
      <c r="A1519" s="11" t="s">
        <v>15</v>
      </c>
      <c r="B1519" s="10" t="s">
        <v>1255</v>
      </c>
      <c r="C1519" s="10" t="s">
        <v>0</v>
      </c>
      <c r="D1519" s="37" t="s">
        <v>2640</v>
      </c>
      <c r="E1519" s="10" t="s">
        <v>1248</v>
      </c>
      <c r="F1519" s="50" t="s">
        <v>1558</v>
      </c>
      <c r="G1519" t="s">
        <v>2617</v>
      </c>
      <c r="H1519" s="60" t="s">
        <v>2011</v>
      </c>
      <c r="I1519" s="60" t="s">
        <v>2618</v>
      </c>
      <c r="J1519" s="60" t="s">
        <v>2533</v>
      </c>
      <c r="K1519" s="101" t="s">
        <v>2619</v>
      </c>
      <c r="N1519" s="4">
        <f>ROWS(A2:A1519)</f>
        <v>1518</v>
      </c>
      <c r="O1519" s="40">
        <f>IF(ISNUMBER(SEARCH('Cross Reference'!E9,B1519)),N1519,"")</f>
        <v>1518</v>
      </c>
      <c r="P1519" s="4">
        <f>IFERROR(SMALL(O2:O5008,N1519),"")</f>
        <v>1518</v>
      </c>
    </row>
    <row r="1520" spans="1:16" ht="14.4" x14ac:dyDescent="0.3">
      <c r="A1520" s="11" t="s">
        <v>15</v>
      </c>
      <c r="B1520" s="10" t="s">
        <v>1256</v>
      </c>
      <c r="C1520" s="10" t="s">
        <v>0</v>
      </c>
      <c r="D1520" s="37" t="s">
        <v>2640</v>
      </c>
      <c r="E1520" s="10" t="s">
        <v>953</v>
      </c>
      <c r="F1520" s="50" t="s">
        <v>1558</v>
      </c>
      <c r="G1520" t="s">
        <v>2617</v>
      </c>
      <c r="H1520" s="60" t="s">
        <v>1909</v>
      </c>
      <c r="I1520" s="60" t="s">
        <v>2618</v>
      </c>
      <c r="J1520" s="60" t="s">
        <v>2431</v>
      </c>
      <c r="K1520" s="101" t="s">
        <v>2619</v>
      </c>
      <c r="N1520" s="4">
        <f>ROWS(A2:A1520)</f>
        <v>1519</v>
      </c>
      <c r="O1520" s="40">
        <f>IF(ISNUMBER(SEARCH('Cross Reference'!E9,B1520)),N1520,"")</f>
        <v>1519</v>
      </c>
      <c r="P1520" s="4">
        <f>IFERROR(SMALL(O2:O5008,N1520),"")</f>
        <v>1519</v>
      </c>
    </row>
    <row r="1521" spans="1:16" ht="14.4" x14ac:dyDescent="0.3">
      <c r="A1521" s="11" t="s">
        <v>15</v>
      </c>
      <c r="B1521" s="10" t="s">
        <v>1256</v>
      </c>
      <c r="C1521" s="10" t="s">
        <v>0</v>
      </c>
      <c r="D1521" s="37" t="s">
        <v>2640</v>
      </c>
      <c r="E1521" s="10" t="s">
        <v>952</v>
      </c>
      <c r="F1521" s="50" t="s">
        <v>1558</v>
      </c>
      <c r="G1521" t="s">
        <v>2617</v>
      </c>
      <c r="H1521" s="60" t="s">
        <v>1910</v>
      </c>
      <c r="I1521" s="60" t="s">
        <v>2618</v>
      </c>
      <c r="J1521" s="60" t="s">
        <v>2432</v>
      </c>
      <c r="K1521" s="101" t="s">
        <v>2619</v>
      </c>
      <c r="N1521" s="4">
        <f>ROWS(A2:A1521)</f>
        <v>1520</v>
      </c>
      <c r="O1521" s="40">
        <f>IF(ISNUMBER(SEARCH('Cross Reference'!E9,B1521)),N1521,"")</f>
        <v>1520</v>
      </c>
      <c r="P1521" s="4">
        <f>IFERROR(SMALL(O2:O5008,N1521),"")</f>
        <v>1520</v>
      </c>
    </row>
    <row r="1522" spans="1:16" ht="14.4" x14ac:dyDescent="0.3">
      <c r="A1522" s="11" t="s">
        <v>15</v>
      </c>
      <c r="B1522" s="10" t="s">
        <v>1257</v>
      </c>
      <c r="C1522" s="10" t="s">
        <v>0</v>
      </c>
      <c r="D1522" s="37" t="s">
        <v>2640</v>
      </c>
      <c r="E1522" s="10" t="s">
        <v>1259</v>
      </c>
      <c r="F1522" s="50" t="s">
        <v>1558</v>
      </c>
      <c r="G1522" t="s">
        <v>2617</v>
      </c>
      <c r="H1522" s="60" t="s">
        <v>2014</v>
      </c>
      <c r="I1522" s="60" t="s">
        <v>2618</v>
      </c>
      <c r="J1522" s="60" t="s">
        <v>2536</v>
      </c>
      <c r="K1522" s="101" t="s">
        <v>2619</v>
      </c>
      <c r="N1522" s="4">
        <f>ROWS(A2:A1522)</f>
        <v>1521</v>
      </c>
      <c r="O1522" s="40">
        <f>IF(ISNUMBER(SEARCH('Cross Reference'!E9,B1522)),N1522,"")</f>
        <v>1521</v>
      </c>
      <c r="P1522" s="4">
        <f>IFERROR(SMALL(O2:O5008,N1522),"")</f>
        <v>1521</v>
      </c>
    </row>
    <row r="1523" spans="1:16" ht="14.4" x14ac:dyDescent="0.3">
      <c r="A1523" s="11" t="s">
        <v>15</v>
      </c>
      <c r="B1523" s="10" t="s">
        <v>1257</v>
      </c>
      <c r="C1523" s="10" t="s">
        <v>0</v>
      </c>
      <c r="D1523" s="37" t="s">
        <v>2640</v>
      </c>
      <c r="E1523" s="10" t="s">
        <v>1258</v>
      </c>
      <c r="F1523" s="50" t="s">
        <v>1558</v>
      </c>
      <c r="G1523" t="s">
        <v>2617</v>
      </c>
      <c r="H1523" s="60" t="s">
        <v>2015</v>
      </c>
      <c r="I1523" s="60" t="s">
        <v>2618</v>
      </c>
      <c r="J1523" s="60" t="s">
        <v>2537</v>
      </c>
      <c r="K1523" s="101" t="s">
        <v>2619</v>
      </c>
      <c r="N1523" s="4">
        <f>ROWS(A2:A1523)</f>
        <v>1522</v>
      </c>
      <c r="O1523" s="40">
        <f>IF(ISNUMBER(SEARCH('Cross Reference'!E9,B1523)),N1523,"")</f>
        <v>1522</v>
      </c>
      <c r="P1523" s="4">
        <f>IFERROR(SMALL(O2:O5008,N1523),"")</f>
        <v>1522</v>
      </c>
    </row>
    <row r="1524" spans="1:16" ht="14.4" x14ac:dyDescent="0.3">
      <c r="A1524" s="11" t="s">
        <v>15</v>
      </c>
      <c r="B1524" s="10" t="s">
        <v>1260</v>
      </c>
      <c r="C1524" s="10" t="s">
        <v>0</v>
      </c>
      <c r="D1524" s="37" t="s">
        <v>2640</v>
      </c>
      <c r="E1524" s="10" t="s">
        <v>83</v>
      </c>
      <c r="F1524" s="50" t="s">
        <v>1558</v>
      </c>
      <c r="G1524" t="s">
        <v>2617</v>
      </c>
      <c r="H1524" s="60" t="s">
        <v>1599</v>
      </c>
      <c r="I1524" s="60" t="s">
        <v>2618</v>
      </c>
      <c r="J1524" s="60" t="s">
        <v>2121</v>
      </c>
      <c r="K1524" s="101" t="s">
        <v>2619</v>
      </c>
      <c r="N1524" s="4">
        <f>ROWS(A2:A1524)</f>
        <v>1523</v>
      </c>
      <c r="O1524" s="40">
        <f>IF(ISNUMBER(SEARCH('Cross Reference'!E9,B1524)),N1524,"")</f>
        <v>1523</v>
      </c>
      <c r="P1524" s="4">
        <f>IFERROR(SMALL(O2:O5008,N1524),"")</f>
        <v>1523</v>
      </c>
    </row>
    <row r="1525" spans="1:16" ht="14.4" x14ac:dyDescent="0.3">
      <c r="A1525" s="11" t="s">
        <v>15</v>
      </c>
      <c r="B1525" s="10" t="s">
        <v>1260</v>
      </c>
      <c r="C1525" s="10" t="s">
        <v>0</v>
      </c>
      <c r="D1525" s="37" t="s">
        <v>2640</v>
      </c>
      <c r="E1525" s="10" t="s">
        <v>63</v>
      </c>
      <c r="F1525" s="50" t="s">
        <v>1558</v>
      </c>
      <c r="G1525" t="s">
        <v>2617</v>
      </c>
      <c r="H1525" s="60" t="s">
        <v>1600</v>
      </c>
      <c r="I1525" s="60" t="s">
        <v>2618</v>
      </c>
      <c r="J1525" s="60" t="s">
        <v>2122</v>
      </c>
      <c r="K1525" s="101" t="s">
        <v>2619</v>
      </c>
      <c r="N1525" s="4">
        <f>ROWS(A2:A1525)</f>
        <v>1524</v>
      </c>
      <c r="O1525" s="40">
        <f>IF(ISNUMBER(SEARCH('Cross Reference'!E9,B1525)),N1525,"")</f>
        <v>1524</v>
      </c>
      <c r="P1525" s="4">
        <f>IFERROR(SMALL(O2:O5008,N1525),"")</f>
        <v>1524</v>
      </c>
    </row>
    <row r="1526" spans="1:16" ht="14.4" x14ac:dyDescent="0.3">
      <c r="A1526" s="11" t="s">
        <v>15</v>
      </c>
      <c r="B1526" s="10" t="s">
        <v>1261</v>
      </c>
      <c r="C1526" s="10" t="s">
        <v>0</v>
      </c>
      <c r="D1526" s="37" t="s">
        <v>2640</v>
      </c>
      <c r="E1526" s="10" t="s">
        <v>1263</v>
      </c>
      <c r="F1526" s="50" t="s">
        <v>1558</v>
      </c>
      <c r="G1526" t="s">
        <v>2617</v>
      </c>
      <c r="H1526" s="60" t="s">
        <v>2016</v>
      </c>
      <c r="I1526" s="60" t="s">
        <v>2618</v>
      </c>
      <c r="J1526" s="60" t="s">
        <v>2538</v>
      </c>
      <c r="K1526" s="101" t="s">
        <v>2619</v>
      </c>
      <c r="N1526" s="4">
        <f>ROWS(A2:A1526)</f>
        <v>1525</v>
      </c>
      <c r="O1526" s="40">
        <f>IF(ISNUMBER(SEARCH('Cross Reference'!E9,B1526)),N1526,"")</f>
        <v>1525</v>
      </c>
      <c r="P1526" s="4">
        <f>IFERROR(SMALL(O2:O5008,N1526),"")</f>
        <v>1525</v>
      </c>
    </row>
    <row r="1527" spans="1:16" ht="14.4" x14ac:dyDescent="0.3">
      <c r="A1527" s="11" t="s">
        <v>15</v>
      </c>
      <c r="B1527" s="10" t="s">
        <v>1261</v>
      </c>
      <c r="C1527" s="10" t="s">
        <v>0</v>
      </c>
      <c r="D1527" s="37" t="s">
        <v>2640</v>
      </c>
      <c r="E1527" s="10" t="s">
        <v>1262</v>
      </c>
      <c r="F1527" s="50" t="s">
        <v>1558</v>
      </c>
      <c r="G1527" t="s">
        <v>2617</v>
      </c>
      <c r="H1527" s="60" t="s">
        <v>2017</v>
      </c>
      <c r="I1527" s="60" t="s">
        <v>2618</v>
      </c>
      <c r="J1527" s="60" t="s">
        <v>2539</v>
      </c>
      <c r="K1527" s="101" t="s">
        <v>2619</v>
      </c>
      <c r="N1527" s="4">
        <f>ROWS(A2:A1527)</f>
        <v>1526</v>
      </c>
      <c r="O1527" s="40">
        <f>IF(ISNUMBER(SEARCH('Cross Reference'!E9,B1527)),N1527,"")</f>
        <v>1526</v>
      </c>
      <c r="P1527" s="4">
        <f>IFERROR(SMALL(O2:O5008,N1527),"")</f>
        <v>1526</v>
      </c>
    </row>
    <row r="1528" spans="1:16" ht="14.4" x14ac:dyDescent="0.3">
      <c r="A1528" s="11" t="s">
        <v>15</v>
      </c>
      <c r="B1528" s="10" t="s">
        <v>1264</v>
      </c>
      <c r="C1528" s="10" t="s">
        <v>0</v>
      </c>
      <c r="D1528" s="37" t="s">
        <v>2640</v>
      </c>
      <c r="E1528" s="10" t="s">
        <v>953</v>
      </c>
      <c r="F1528" s="50" t="s">
        <v>1558</v>
      </c>
      <c r="G1528" t="s">
        <v>2617</v>
      </c>
      <c r="H1528" s="60" t="s">
        <v>1909</v>
      </c>
      <c r="I1528" s="60" t="s">
        <v>2618</v>
      </c>
      <c r="J1528" s="60" t="s">
        <v>2431</v>
      </c>
      <c r="K1528" s="101" t="s">
        <v>2619</v>
      </c>
      <c r="N1528" s="4">
        <f>ROWS(A2:A1528)</f>
        <v>1527</v>
      </c>
      <c r="O1528" s="40">
        <f>IF(ISNUMBER(SEARCH('Cross Reference'!E9,B1528)),N1528,"")</f>
        <v>1527</v>
      </c>
      <c r="P1528" s="4">
        <f>IFERROR(SMALL(O2:O5008,N1528),"")</f>
        <v>1527</v>
      </c>
    </row>
    <row r="1529" spans="1:16" ht="14.4" x14ac:dyDescent="0.3">
      <c r="A1529" s="11" t="s">
        <v>15</v>
      </c>
      <c r="B1529" s="10" t="s">
        <v>1264</v>
      </c>
      <c r="C1529" s="10" t="s">
        <v>0</v>
      </c>
      <c r="D1529" s="37" t="s">
        <v>2640</v>
      </c>
      <c r="E1529" s="10" t="s">
        <v>952</v>
      </c>
      <c r="F1529" s="50" t="s">
        <v>1558</v>
      </c>
      <c r="G1529" t="s">
        <v>2617</v>
      </c>
      <c r="H1529" s="60" t="s">
        <v>1910</v>
      </c>
      <c r="I1529" s="60" t="s">
        <v>2618</v>
      </c>
      <c r="J1529" s="60" t="s">
        <v>2432</v>
      </c>
      <c r="K1529" s="101" t="s">
        <v>2619</v>
      </c>
      <c r="N1529" s="4">
        <f>ROWS(A2:A1529)</f>
        <v>1528</v>
      </c>
      <c r="O1529" s="40">
        <f>IF(ISNUMBER(SEARCH('Cross Reference'!E9,B1529)),N1529,"")</f>
        <v>1528</v>
      </c>
      <c r="P1529" s="4">
        <f>IFERROR(SMALL(O2:O5008,N1529),"")</f>
        <v>1528</v>
      </c>
    </row>
    <row r="1530" spans="1:16" ht="14.4" x14ac:dyDescent="0.3">
      <c r="A1530" s="11" t="s">
        <v>15</v>
      </c>
      <c r="B1530" s="10" t="s">
        <v>1265</v>
      </c>
      <c r="C1530" s="10" t="s">
        <v>0</v>
      </c>
      <c r="D1530" s="37" t="s">
        <v>2640</v>
      </c>
      <c r="E1530" s="10" t="s">
        <v>1259</v>
      </c>
      <c r="F1530" s="50" t="s">
        <v>1558</v>
      </c>
      <c r="G1530" t="s">
        <v>2617</v>
      </c>
      <c r="H1530" s="60" t="s">
        <v>2014</v>
      </c>
      <c r="I1530" s="60" t="s">
        <v>2618</v>
      </c>
      <c r="J1530" s="60" t="s">
        <v>2536</v>
      </c>
      <c r="K1530" s="101" t="s">
        <v>2619</v>
      </c>
      <c r="N1530" s="4">
        <f>ROWS(A2:A1530)</f>
        <v>1529</v>
      </c>
      <c r="O1530" s="40">
        <f>IF(ISNUMBER(SEARCH('Cross Reference'!E9,B1530)),N1530,"")</f>
        <v>1529</v>
      </c>
      <c r="P1530" s="4">
        <f>IFERROR(SMALL(O2:O5008,N1530),"")</f>
        <v>1529</v>
      </c>
    </row>
    <row r="1531" spans="1:16" ht="14.4" x14ac:dyDescent="0.3">
      <c r="A1531" s="11" t="s">
        <v>15</v>
      </c>
      <c r="B1531" s="10" t="s">
        <v>1265</v>
      </c>
      <c r="C1531" s="10" t="s">
        <v>0</v>
      </c>
      <c r="D1531" s="37" t="s">
        <v>2640</v>
      </c>
      <c r="E1531" s="10" t="s">
        <v>1258</v>
      </c>
      <c r="F1531" s="50" t="s">
        <v>1558</v>
      </c>
      <c r="G1531" t="s">
        <v>2617</v>
      </c>
      <c r="H1531" s="60" t="s">
        <v>2015</v>
      </c>
      <c r="I1531" s="60" t="s">
        <v>2618</v>
      </c>
      <c r="J1531" s="60" t="s">
        <v>2537</v>
      </c>
      <c r="K1531" s="101" t="s">
        <v>2619</v>
      </c>
      <c r="N1531" s="4">
        <f>ROWS(A2:A1531)</f>
        <v>1530</v>
      </c>
      <c r="O1531" s="40">
        <f>IF(ISNUMBER(SEARCH('Cross Reference'!E9,B1531)),N1531,"")</f>
        <v>1530</v>
      </c>
      <c r="P1531" s="4">
        <f>IFERROR(SMALL(O2:O5008,N1531),"")</f>
        <v>1530</v>
      </c>
    </row>
    <row r="1532" spans="1:16" ht="14.4" x14ac:dyDescent="0.3">
      <c r="A1532" s="11" t="s">
        <v>15</v>
      </c>
      <c r="B1532" s="10" t="s">
        <v>1266</v>
      </c>
      <c r="C1532" s="10" t="s">
        <v>0</v>
      </c>
      <c r="D1532" s="37" t="s">
        <v>2640</v>
      </c>
      <c r="E1532" s="10" t="s">
        <v>1268</v>
      </c>
      <c r="F1532" s="50" t="s">
        <v>1558</v>
      </c>
      <c r="G1532" t="s">
        <v>2617</v>
      </c>
      <c r="H1532" s="60" t="s">
        <v>2018</v>
      </c>
      <c r="I1532" s="60" t="s">
        <v>2618</v>
      </c>
      <c r="J1532" s="60" t="s">
        <v>2540</v>
      </c>
      <c r="K1532" s="101" t="s">
        <v>2619</v>
      </c>
      <c r="N1532" s="4">
        <f>ROWS(A2:A1532)</f>
        <v>1531</v>
      </c>
      <c r="O1532" s="40">
        <f>IF(ISNUMBER(SEARCH('Cross Reference'!E9,B1532)),N1532,"")</f>
        <v>1531</v>
      </c>
      <c r="P1532" s="4">
        <f>IFERROR(SMALL(O2:O5008,N1532),"")</f>
        <v>1531</v>
      </c>
    </row>
    <row r="1533" spans="1:16" ht="14.4" x14ac:dyDescent="0.3">
      <c r="A1533" s="11" t="s">
        <v>15</v>
      </c>
      <c r="B1533" s="10" t="s">
        <v>1266</v>
      </c>
      <c r="C1533" s="10" t="s">
        <v>0</v>
      </c>
      <c r="D1533" s="37" t="s">
        <v>2640</v>
      </c>
      <c r="E1533" s="10" t="s">
        <v>1267</v>
      </c>
      <c r="F1533" s="50" t="s">
        <v>1558</v>
      </c>
      <c r="G1533" t="s">
        <v>2617</v>
      </c>
      <c r="H1533" s="60" t="s">
        <v>2019</v>
      </c>
      <c r="I1533" s="60" t="s">
        <v>2618</v>
      </c>
      <c r="J1533" s="60" t="s">
        <v>2541</v>
      </c>
      <c r="K1533" s="101" t="s">
        <v>2619</v>
      </c>
      <c r="N1533" s="4">
        <f>ROWS(A2:A1533)</f>
        <v>1532</v>
      </c>
      <c r="O1533" s="40">
        <f>IF(ISNUMBER(SEARCH('Cross Reference'!E9,B1533)),N1533,"")</f>
        <v>1532</v>
      </c>
      <c r="P1533" s="4">
        <f>IFERROR(SMALL(O2:O5008,N1533),"")</f>
        <v>1532</v>
      </c>
    </row>
    <row r="1534" spans="1:16" ht="14.4" x14ac:dyDescent="0.3">
      <c r="A1534" s="11" t="s">
        <v>15</v>
      </c>
      <c r="B1534" s="10" t="s">
        <v>1269</v>
      </c>
      <c r="C1534" s="10" t="s">
        <v>0</v>
      </c>
      <c r="D1534" s="37" t="s">
        <v>2640</v>
      </c>
      <c r="E1534" s="10" t="s">
        <v>1271</v>
      </c>
      <c r="F1534" s="50" t="s">
        <v>1558</v>
      </c>
      <c r="G1534" t="s">
        <v>2617</v>
      </c>
      <c r="H1534" s="60" t="s">
        <v>2020</v>
      </c>
      <c r="I1534" s="60" t="s">
        <v>2618</v>
      </c>
      <c r="J1534" s="60" t="s">
        <v>2542</v>
      </c>
      <c r="K1534" s="101" t="s">
        <v>2619</v>
      </c>
      <c r="N1534" s="4">
        <f>ROWS(A2:A1534)</f>
        <v>1533</v>
      </c>
      <c r="O1534" s="40">
        <f>IF(ISNUMBER(SEARCH('Cross Reference'!E9,B1534)),N1534,"")</f>
        <v>1533</v>
      </c>
      <c r="P1534" s="4">
        <f>IFERROR(SMALL(O2:O5008,N1534),"")</f>
        <v>1533</v>
      </c>
    </row>
    <row r="1535" spans="1:16" ht="14.4" x14ac:dyDescent="0.3">
      <c r="A1535" s="11" t="s">
        <v>15</v>
      </c>
      <c r="B1535" s="10" t="s">
        <v>1269</v>
      </c>
      <c r="C1535" s="10" t="s">
        <v>0</v>
      </c>
      <c r="D1535" s="37" t="s">
        <v>2640</v>
      </c>
      <c r="E1535" s="10" t="s">
        <v>1270</v>
      </c>
      <c r="F1535" s="50" t="s">
        <v>1558</v>
      </c>
      <c r="G1535" t="s">
        <v>2617</v>
      </c>
      <c r="H1535" s="60" t="s">
        <v>2021</v>
      </c>
      <c r="I1535" s="60" t="s">
        <v>2618</v>
      </c>
      <c r="J1535" s="60" t="s">
        <v>2543</v>
      </c>
      <c r="K1535" s="101" t="s">
        <v>2619</v>
      </c>
      <c r="N1535" s="4">
        <f>ROWS(A2:A1535)</f>
        <v>1534</v>
      </c>
      <c r="O1535" s="40">
        <f>IF(ISNUMBER(SEARCH('Cross Reference'!E9,B1535)),N1535,"")</f>
        <v>1534</v>
      </c>
      <c r="P1535" s="4">
        <f>IFERROR(SMALL(O2:O5008,N1535),"")</f>
        <v>1534</v>
      </c>
    </row>
    <row r="1536" spans="1:16" ht="14.4" x14ac:dyDescent="0.3">
      <c r="A1536" s="11" t="s">
        <v>15</v>
      </c>
      <c r="B1536" s="10" t="s">
        <v>1272</v>
      </c>
      <c r="C1536" s="10" t="s">
        <v>0</v>
      </c>
      <c r="D1536" s="37" t="s">
        <v>2640</v>
      </c>
      <c r="E1536" s="10" t="s">
        <v>199</v>
      </c>
      <c r="F1536" s="50" t="s">
        <v>1558</v>
      </c>
      <c r="G1536" t="s">
        <v>2617</v>
      </c>
      <c r="H1536" s="60" t="s">
        <v>1639</v>
      </c>
      <c r="I1536" s="60" t="s">
        <v>2618</v>
      </c>
      <c r="J1536" s="60" t="s">
        <v>2161</v>
      </c>
      <c r="K1536" s="101" t="s">
        <v>2619</v>
      </c>
      <c r="N1536" s="4">
        <f>ROWS(A2:A1536)</f>
        <v>1535</v>
      </c>
      <c r="O1536" s="40">
        <f>IF(ISNUMBER(SEARCH('Cross Reference'!E9,B1536)),N1536,"")</f>
        <v>1535</v>
      </c>
      <c r="P1536" s="4">
        <f>IFERROR(SMALL(O2:O5008,N1536),"")</f>
        <v>1535</v>
      </c>
    </row>
    <row r="1537" spans="1:16" ht="14.4" x14ac:dyDescent="0.3">
      <c r="A1537" s="11" t="s">
        <v>15</v>
      </c>
      <c r="B1537" s="10" t="s">
        <v>1272</v>
      </c>
      <c r="C1537" s="10" t="s">
        <v>0</v>
      </c>
      <c r="D1537" s="37" t="s">
        <v>2640</v>
      </c>
      <c r="E1537" s="10" t="s">
        <v>198</v>
      </c>
      <c r="F1537" s="50" t="s">
        <v>1558</v>
      </c>
      <c r="G1537" t="s">
        <v>2617</v>
      </c>
      <c r="H1537" s="60" t="s">
        <v>1640</v>
      </c>
      <c r="I1537" s="60" t="s">
        <v>2618</v>
      </c>
      <c r="J1537" s="60" t="s">
        <v>2162</v>
      </c>
      <c r="K1537" s="101" t="s">
        <v>2619</v>
      </c>
      <c r="N1537" s="4">
        <f>ROWS(A2:A1537)</f>
        <v>1536</v>
      </c>
      <c r="O1537" s="40">
        <f>IF(ISNUMBER(SEARCH('Cross Reference'!E9,B1537)),N1537,"")</f>
        <v>1536</v>
      </c>
      <c r="P1537" s="4">
        <f>IFERROR(SMALL(O2:O5008,N1537),"")</f>
        <v>1536</v>
      </c>
    </row>
    <row r="1538" spans="1:16" ht="14.4" x14ac:dyDescent="0.3">
      <c r="A1538" s="11" t="s">
        <v>15</v>
      </c>
      <c r="B1538" s="10" t="s">
        <v>1273</v>
      </c>
      <c r="C1538" s="10" t="s">
        <v>0</v>
      </c>
      <c r="D1538" s="37" t="s">
        <v>2640</v>
      </c>
      <c r="E1538" s="10" t="s">
        <v>1275</v>
      </c>
      <c r="F1538" s="50" t="s">
        <v>1558</v>
      </c>
      <c r="G1538" t="s">
        <v>2617</v>
      </c>
      <c r="H1538" s="60" t="s">
        <v>2022</v>
      </c>
      <c r="I1538" s="60" t="s">
        <v>2618</v>
      </c>
      <c r="J1538" s="60" t="s">
        <v>2544</v>
      </c>
      <c r="K1538" s="101" t="s">
        <v>2619</v>
      </c>
      <c r="N1538" s="4">
        <f>ROWS(A2:A1538)</f>
        <v>1537</v>
      </c>
      <c r="O1538" s="40">
        <f>IF(ISNUMBER(SEARCH('Cross Reference'!E9,B1538)),N1538,"")</f>
        <v>1537</v>
      </c>
      <c r="P1538" s="4">
        <f>IFERROR(SMALL(O2:O5008,N1538),"")</f>
        <v>1537</v>
      </c>
    </row>
    <row r="1539" spans="1:16" ht="14.4" x14ac:dyDescent="0.3">
      <c r="A1539" s="11" t="s">
        <v>15</v>
      </c>
      <c r="B1539" s="10" t="s">
        <v>1273</v>
      </c>
      <c r="C1539" s="10" t="s">
        <v>0</v>
      </c>
      <c r="D1539" s="37" t="s">
        <v>2640</v>
      </c>
      <c r="E1539" s="10" t="s">
        <v>1274</v>
      </c>
      <c r="F1539" s="50" t="s">
        <v>1558</v>
      </c>
      <c r="G1539" t="s">
        <v>2617</v>
      </c>
      <c r="H1539" s="60" t="s">
        <v>2023</v>
      </c>
      <c r="I1539" s="60" t="s">
        <v>2618</v>
      </c>
      <c r="J1539" s="60" t="s">
        <v>2545</v>
      </c>
      <c r="K1539" s="101" t="s">
        <v>2619</v>
      </c>
      <c r="N1539" s="4">
        <f>ROWS(A2:A1539)</f>
        <v>1538</v>
      </c>
      <c r="O1539" s="40">
        <f>IF(ISNUMBER(SEARCH('Cross Reference'!E9,B1539)),N1539,"")</f>
        <v>1538</v>
      </c>
      <c r="P1539" s="4">
        <f>IFERROR(SMALL(O2:O5008,N1539),"")</f>
        <v>1538</v>
      </c>
    </row>
    <row r="1540" spans="1:16" ht="14.4" x14ac:dyDescent="0.3">
      <c r="A1540" s="11" t="s">
        <v>15</v>
      </c>
      <c r="B1540" s="10" t="s">
        <v>1276</v>
      </c>
      <c r="C1540" s="10" t="s">
        <v>0</v>
      </c>
      <c r="D1540" s="37" t="s">
        <v>2640</v>
      </c>
      <c r="E1540" s="10" t="s">
        <v>1268</v>
      </c>
      <c r="F1540" s="50" t="s">
        <v>1558</v>
      </c>
      <c r="G1540" t="s">
        <v>2617</v>
      </c>
      <c r="H1540" s="60" t="s">
        <v>2018</v>
      </c>
      <c r="I1540" s="60" t="s">
        <v>2618</v>
      </c>
      <c r="J1540" s="60" t="s">
        <v>2540</v>
      </c>
      <c r="K1540" s="101" t="s">
        <v>2619</v>
      </c>
      <c r="N1540" s="4">
        <f>ROWS(A2:A1540)</f>
        <v>1539</v>
      </c>
      <c r="O1540" s="40">
        <f>IF(ISNUMBER(SEARCH('Cross Reference'!E9,B1540)),N1540,"")</f>
        <v>1539</v>
      </c>
      <c r="P1540" s="4">
        <f>IFERROR(SMALL(O2:O5008,N1540),"")</f>
        <v>1539</v>
      </c>
    </row>
    <row r="1541" spans="1:16" ht="14.4" x14ac:dyDescent="0.3">
      <c r="A1541" s="11" t="s">
        <v>15</v>
      </c>
      <c r="B1541" s="10" t="s">
        <v>1276</v>
      </c>
      <c r="C1541" s="10" t="s">
        <v>0</v>
      </c>
      <c r="D1541" s="37" t="s">
        <v>2640</v>
      </c>
      <c r="E1541" s="10" t="s">
        <v>1267</v>
      </c>
      <c r="F1541" s="50" t="s">
        <v>1558</v>
      </c>
      <c r="G1541" t="s">
        <v>2617</v>
      </c>
      <c r="H1541" s="60" t="s">
        <v>2019</v>
      </c>
      <c r="I1541" s="60" t="s">
        <v>2618</v>
      </c>
      <c r="J1541" s="60" t="s">
        <v>2541</v>
      </c>
      <c r="K1541" s="101" t="s">
        <v>2619</v>
      </c>
      <c r="N1541" s="4">
        <f>ROWS(A2:A1541)</f>
        <v>1540</v>
      </c>
      <c r="O1541" s="40">
        <f>IF(ISNUMBER(SEARCH('Cross Reference'!E9,B1541)),N1541,"")</f>
        <v>1540</v>
      </c>
      <c r="P1541" s="4">
        <f>IFERROR(SMALL(O2:O5008,N1541),"")</f>
        <v>1540</v>
      </c>
    </row>
    <row r="1542" spans="1:16" ht="14.4" x14ac:dyDescent="0.3">
      <c r="A1542" s="11" t="s">
        <v>15</v>
      </c>
      <c r="B1542" s="10" t="s">
        <v>1277</v>
      </c>
      <c r="C1542" s="10" t="s">
        <v>0</v>
      </c>
      <c r="D1542" s="37" t="s">
        <v>2640</v>
      </c>
      <c r="E1542" s="10" t="s">
        <v>1271</v>
      </c>
      <c r="F1542" s="50" t="s">
        <v>1558</v>
      </c>
      <c r="G1542" t="s">
        <v>2617</v>
      </c>
      <c r="H1542" s="60" t="s">
        <v>2020</v>
      </c>
      <c r="I1542" s="60" t="s">
        <v>2618</v>
      </c>
      <c r="J1542" s="60" t="s">
        <v>2542</v>
      </c>
      <c r="K1542" s="101" t="s">
        <v>2619</v>
      </c>
      <c r="N1542" s="4">
        <f>ROWS(A2:A1542)</f>
        <v>1541</v>
      </c>
      <c r="O1542" s="40">
        <f>IF(ISNUMBER(SEARCH('Cross Reference'!E9,B1542)),N1542,"")</f>
        <v>1541</v>
      </c>
      <c r="P1542" s="4">
        <f>IFERROR(SMALL(O2:O5008,N1542),"")</f>
        <v>1541</v>
      </c>
    </row>
    <row r="1543" spans="1:16" ht="14.4" x14ac:dyDescent="0.3">
      <c r="A1543" s="11" t="s">
        <v>15</v>
      </c>
      <c r="B1543" s="10" t="s">
        <v>1277</v>
      </c>
      <c r="C1543" s="10" t="s">
        <v>0</v>
      </c>
      <c r="D1543" s="37" t="s">
        <v>2640</v>
      </c>
      <c r="E1543" s="10" t="s">
        <v>1270</v>
      </c>
      <c r="F1543" s="50" t="s">
        <v>1558</v>
      </c>
      <c r="G1543" t="s">
        <v>2617</v>
      </c>
      <c r="H1543" s="60" t="s">
        <v>2021</v>
      </c>
      <c r="I1543" s="60" t="s">
        <v>2618</v>
      </c>
      <c r="J1543" s="60" t="s">
        <v>2543</v>
      </c>
      <c r="K1543" s="101" t="s">
        <v>2619</v>
      </c>
      <c r="N1543" s="4">
        <f>ROWS(A2:A1543)</f>
        <v>1542</v>
      </c>
      <c r="O1543" s="40">
        <f>IF(ISNUMBER(SEARCH('Cross Reference'!E9,B1543)),N1543,"")</f>
        <v>1542</v>
      </c>
      <c r="P1543" s="4">
        <f>IFERROR(SMALL(O2:O5008,N1543),"")</f>
        <v>1542</v>
      </c>
    </row>
    <row r="1544" spans="1:16" ht="14.4" x14ac:dyDescent="0.3">
      <c r="A1544" s="11" t="s">
        <v>15</v>
      </c>
      <c r="B1544" s="10" t="s">
        <v>1278</v>
      </c>
      <c r="C1544" s="10" t="s">
        <v>0</v>
      </c>
      <c r="D1544" s="37" t="s">
        <v>2640</v>
      </c>
      <c r="E1544" s="10" t="s">
        <v>963</v>
      </c>
      <c r="F1544" s="50" t="s">
        <v>1558</v>
      </c>
      <c r="G1544" t="s">
        <v>2617</v>
      </c>
      <c r="H1544" s="60" t="s">
        <v>1913</v>
      </c>
      <c r="I1544" s="60" t="s">
        <v>2618</v>
      </c>
      <c r="J1544" s="60" t="s">
        <v>2435</v>
      </c>
      <c r="K1544" s="101" t="s">
        <v>2619</v>
      </c>
      <c r="N1544" s="4">
        <f>ROWS(A2:A1544)</f>
        <v>1543</v>
      </c>
      <c r="O1544" s="40">
        <f>IF(ISNUMBER(SEARCH('Cross Reference'!E9,B1544)),N1544,"")</f>
        <v>1543</v>
      </c>
      <c r="P1544" s="4">
        <f>IFERROR(SMALL(O2:O5008,N1544),"")</f>
        <v>1543</v>
      </c>
    </row>
    <row r="1545" spans="1:16" ht="14.4" x14ac:dyDescent="0.3">
      <c r="A1545" s="11" t="s">
        <v>15</v>
      </c>
      <c r="B1545" s="10" t="s">
        <v>1278</v>
      </c>
      <c r="C1545" s="10" t="s">
        <v>0</v>
      </c>
      <c r="D1545" s="37" t="s">
        <v>2640</v>
      </c>
      <c r="E1545" s="10" t="s">
        <v>962</v>
      </c>
      <c r="F1545" s="50" t="s">
        <v>1558</v>
      </c>
      <c r="G1545" t="s">
        <v>2617</v>
      </c>
      <c r="H1545" s="60" t="s">
        <v>1914</v>
      </c>
      <c r="I1545" s="60" t="s">
        <v>2618</v>
      </c>
      <c r="J1545" s="60" t="s">
        <v>2436</v>
      </c>
      <c r="K1545" s="101" t="s">
        <v>2619</v>
      </c>
      <c r="N1545" s="4">
        <f>ROWS(A2:A1545)</f>
        <v>1544</v>
      </c>
      <c r="O1545" s="40">
        <f>IF(ISNUMBER(SEARCH('Cross Reference'!E9,B1545)),N1545,"")</f>
        <v>1544</v>
      </c>
      <c r="P1545" s="4">
        <f>IFERROR(SMALL(O2:O5008,N1545),"")</f>
        <v>1544</v>
      </c>
    </row>
    <row r="1546" spans="1:16" ht="14.4" x14ac:dyDescent="0.3">
      <c r="A1546" s="11" t="s">
        <v>15</v>
      </c>
      <c r="B1546" s="10" t="s">
        <v>1279</v>
      </c>
      <c r="C1546" s="10" t="s">
        <v>0</v>
      </c>
      <c r="D1546" s="37" t="s">
        <v>2640</v>
      </c>
      <c r="E1546" s="10" t="s">
        <v>1281</v>
      </c>
      <c r="F1546" s="50" t="s">
        <v>1558</v>
      </c>
      <c r="G1546" t="s">
        <v>2617</v>
      </c>
      <c r="H1546" s="60" t="s">
        <v>2024</v>
      </c>
      <c r="I1546" s="60" t="s">
        <v>2618</v>
      </c>
      <c r="J1546" s="60" t="s">
        <v>2546</v>
      </c>
      <c r="K1546" s="101" t="s">
        <v>2619</v>
      </c>
      <c r="N1546" s="4">
        <f>ROWS(A2:A1546)</f>
        <v>1545</v>
      </c>
      <c r="O1546" s="40">
        <f>IF(ISNUMBER(SEARCH('Cross Reference'!E9,B1546)),N1546,"")</f>
        <v>1545</v>
      </c>
      <c r="P1546" s="4">
        <f>IFERROR(SMALL(O2:O5008,N1546),"")</f>
        <v>1545</v>
      </c>
    </row>
    <row r="1547" spans="1:16" ht="14.4" x14ac:dyDescent="0.3">
      <c r="A1547" s="11" t="s">
        <v>15</v>
      </c>
      <c r="B1547" s="10" t="s">
        <v>1279</v>
      </c>
      <c r="C1547" s="10" t="s">
        <v>0</v>
      </c>
      <c r="D1547" s="37" t="s">
        <v>2640</v>
      </c>
      <c r="E1547" s="10" t="s">
        <v>1280</v>
      </c>
      <c r="F1547" s="50" t="s">
        <v>1558</v>
      </c>
      <c r="G1547" t="s">
        <v>2617</v>
      </c>
      <c r="H1547" s="60" t="s">
        <v>2025</v>
      </c>
      <c r="I1547" s="60" t="s">
        <v>2618</v>
      </c>
      <c r="J1547" s="60" t="s">
        <v>2547</v>
      </c>
      <c r="K1547" s="101" t="s">
        <v>2619</v>
      </c>
      <c r="N1547" s="4">
        <f>ROWS(A2:A1547)</f>
        <v>1546</v>
      </c>
      <c r="O1547" s="40">
        <f>IF(ISNUMBER(SEARCH('Cross Reference'!E9,B1547)),N1547,"")</f>
        <v>1546</v>
      </c>
      <c r="P1547" s="4">
        <f>IFERROR(SMALL(O2:O5008,N1547),"")</f>
        <v>1546</v>
      </c>
    </row>
    <row r="1548" spans="1:16" ht="14.4" x14ac:dyDescent="0.3">
      <c r="A1548" s="11" t="s">
        <v>15</v>
      </c>
      <c r="B1548" s="10" t="s">
        <v>1282</v>
      </c>
      <c r="C1548" s="10" t="s">
        <v>0</v>
      </c>
      <c r="D1548" s="37" t="s">
        <v>2640</v>
      </c>
      <c r="E1548" s="10" t="s">
        <v>82</v>
      </c>
      <c r="F1548" s="50" t="s">
        <v>1558</v>
      </c>
      <c r="G1548" t="s">
        <v>2617</v>
      </c>
      <c r="H1548" s="60" t="s">
        <v>1601</v>
      </c>
      <c r="I1548" s="60" t="s">
        <v>2618</v>
      </c>
      <c r="J1548" s="60" t="s">
        <v>2123</v>
      </c>
      <c r="K1548" s="101" t="s">
        <v>2619</v>
      </c>
      <c r="N1548" s="4">
        <f>ROWS(A2:A1548)</f>
        <v>1547</v>
      </c>
      <c r="O1548" s="40">
        <f>IF(ISNUMBER(SEARCH('Cross Reference'!E9,B1548)),N1548,"")</f>
        <v>1547</v>
      </c>
      <c r="P1548" s="4">
        <f>IFERROR(SMALL(O2:O5008,N1548),"")</f>
        <v>1547</v>
      </c>
    </row>
    <row r="1549" spans="1:16" ht="14.4" x14ac:dyDescent="0.3">
      <c r="A1549" s="11" t="s">
        <v>15</v>
      </c>
      <c r="B1549" s="10" t="s">
        <v>1282</v>
      </c>
      <c r="C1549" s="10" t="s">
        <v>0</v>
      </c>
      <c r="D1549" s="37" t="s">
        <v>2640</v>
      </c>
      <c r="E1549" s="10" t="s">
        <v>61</v>
      </c>
      <c r="F1549" s="50" t="s">
        <v>1558</v>
      </c>
      <c r="G1549" t="s">
        <v>2617</v>
      </c>
      <c r="H1549" s="60" t="s">
        <v>1602</v>
      </c>
      <c r="I1549" s="60" t="s">
        <v>2618</v>
      </c>
      <c r="J1549" s="60" t="s">
        <v>2124</v>
      </c>
      <c r="K1549" s="101" t="s">
        <v>2619</v>
      </c>
      <c r="N1549" s="4">
        <f>ROWS(A2:A1549)</f>
        <v>1548</v>
      </c>
      <c r="O1549" s="40">
        <f>IF(ISNUMBER(SEARCH('Cross Reference'!E9,B1549)),N1549,"")</f>
        <v>1548</v>
      </c>
      <c r="P1549" s="4">
        <f>IFERROR(SMALL(O2:O5008,N1549),"")</f>
        <v>1548</v>
      </c>
    </row>
    <row r="1550" spans="1:16" ht="14.4" x14ac:dyDescent="0.3">
      <c r="A1550" s="11" t="s">
        <v>15</v>
      </c>
      <c r="B1550" s="10" t="s">
        <v>1283</v>
      </c>
      <c r="C1550" s="10" t="s">
        <v>0</v>
      </c>
      <c r="D1550" s="37" t="s">
        <v>2640</v>
      </c>
      <c r="E1550" s="10" t="s">
        <v>1285</v>
      </c>
      <c r="F1550" s="50" t="s">
        <v>1558</v>
      </c>
      <c r="G1550" t="s">
        <v>2617</v>
      </c>
      <c r="H1550" s="60" t="s">
        <v>2026</v>
      </c>
      <c r="I1550" s="60" t="s">
        <v>2618</v>
      </c>
      <c r="J1550" s="60" t="s">
        <v>2548</v>
      </c>
      <c r="K1550" s="101" t="s">
        <v>2619</v>
      </c>
      <c r="N1550" s="4">
        <f>ROWS(A2:A1550)</f>
        <v>1549</v>
      </c>
      <c r="O1550" s="40">
        <f>IF(ISNUMBER(SEARCH('Cross Reference'!E9,B1550)),N1550,"")</f>
        <v>1549</v>
      </c>
      <c r="P1550" s="4">
        <f>IFERROR(SMALL(O2:O5008,N1550),"")</f>
        <v>1549</v>
      </c>
    </row>
    <row r="1551" spans="1:16" ht="14.4" x14ac:dyDescent="0.3">
      <c r="A1551" s="11" t="s">
        <v>15</v>
      </c>
      <c r="B1551" s="10" t="s">
        <v>1283</v>
      </c>
      <c r="C1551" s="10" t="s">
        <v>0</v>
      </c>
      <c r="D1551" s="37" t="s">
        <v>2640</v>
      </c>
      <c r="E1551" s="10" t="s">
        <v>1284</v>
      </c>
      <c r="F1551" s="50" t="s">
        <v>1558</v>
      </c>
      <c r="G1551" t="s">
        <v>2617</v>
      </c>
      <c r="H1551" s="60" t="s">
        <v>2027</v>
      </c>
      <c r="I1551" s="60" t="s">
        <v>2618</v>
      </c>
      <c r="J1551" s="60" t="s">
        <v>2549</v>
      </c>
      <c r="K1551" s="101" t="s">
        <v>2619</v>
      </c>
      <c r="N1551" s="4">
        <f>ROWS(A2:A1551)</f>
        <v>1550</v>
      </c>
      <c r="O1551" s="40">
        <f>IF(ISNUMBER(SEARCH('Cross Reference'!E9,B1551)),N1551,"")</f>
        <v>1550</v>
      </c>
      <c r="P1551" s="4">
        <f>IFERROR(SMALL(O2:O5008,N1551),"")</f>
        <v>1550</v>
      </c>
    </row>
    <row r="1552" spans="1:16" ht="14.4" x14ac:dyDescent="0.3">
      <c r="A1552" s="11" t="s">
        <v>15</v>
      </c>
      <c r="B1552" s="10" t="s">
        <v>1286</v>
      </c>
      <c r="C1552" s="10" t="s">
        <v>0</v>
      </c>
      <c r="D1552" s="37" t="s">
        <v>2640</v>
      </c>
      <c r="E1552" s="10" t="s">
        <v>963</v>
      </c>
      <c r="F1552" s="50" t="s">
        <v>1558</v>
      </c>
      <c r="G1552" t="s">
        <v>2617</v>
      </c>
      <c r="H1552" s="60" t="s">
        <v>1913</v>
      </c>
      <c r="I1552" s="60" t="s">
        <v>2618</v>
      </c>
      <c r="J1552" s="60" t="s">
        <v>2435</v>
      </c>
      <c r="K1552" s="101" t="s">
        <v>2619</v>
      </c>
      <c r="N1552" s="4">
        <f>ROWS(A2:A1552)</f>
        <v>1551</v>
      </c>
      <c r="O1552" s="40">
        <f>IF(ISNUMBER(SEARCH('Cross Reference'!E9,B1552)),N1552,"")</f>
        <v>1551</v>
      </c>
      <c r="P1552" s="4">
        <f>IFERROR(SMALL(O2:O5008,N1552),"")</f>
        <v>1551</v>
      </c>
    </row>
    <row r="1553" spans="1:16" ht="14.4" x14ac:dyDescent="0.3">
      <c r="A1553" s="11" t="s">
        <v>15</v>
      </c>
      <c r="B1553" s="10" t="s">
        <v>1286</v>
      </c>
      <c r="C1553" s="10" t="s">
        <v>0</v>
      </c>
      <c r="D1553" s="37" t="s">
        <v>2640</v>
      </c>
      <c r="E1553" s="10" t="s">
        <v>962</v>
      </c>
      <c r="F1553" s="50" t="s">
        <v>1558</v>
      </c>
      <c r="G1553" t="s">
        <v>2617</v>
      </c>
      <c r="H1553" s="60" t="s">
        <v>1914</v>
      </c>
      <c r="I1553" s="60" t="s">
        <v>2618</v>
      </c>
      <c r="J1553" s="60" t="s">
        <v>2436</v>
      </c>
      <c r="K1553" s="101" t="s">
        <v>2619</v>
      </c>
      <c r="N1553" s="4">
        <f>ROWS(A2:A1553)</f>
        <v>1552</v>
      </c>
      <c r="O1553" s="40">
        <f>IF(ISNUMBER(SEARCH('Cross Reference'!E9,B1553)),N1553,"")</f>
        <v>1552</v>
      </c>
      <c r="P1553" s="4">
        <f>IFERROR(SMALL(O2:O5008,N1553),"")</f>
        <v>1552</v>
      </c>
    </row>
    <row r="1554" spans="1:16" ht="14.4" x14ac:dyDescent="0.3">
      <c r="A1554" s="11" t="s">
        <v>15</v>
      </c>
      <c r="B1554" s="10" t="s">
        <v>1287</v>
      </c>
      <c r="C1554" s="10" t="s">
        <v>0</v>
      </c>
      <c r="D1554" s="37" t="s">
        <v>2640</v>
      </c>
      <c r="E1554" s="10" t="s">
        <v>1281</v>
      </c>
      <c r="F1554" s="50" t="s">
        <v>1558</v>
      </c>
      <c r="G1554" t="s">
        <v>2617</v>
      </c>
      <c r="H1554" s="60" t="s">
        <v>2024</v>
      </c>
      <c r="I1554" s="60" t="s">
        <v>2618</v>
      </c>
      <c r="J1554" s="60" t="s">
        <v>2546</v>
      </c>
      <c r="K1554" s="101" t="s">
        <v>2619</v>
      </c>
      <c r="N1554" s="4">
        <f>ROWS(A2:A1554)</f>
        <v>1553</v>
      </c>
      <c r="O1554" s="40">
        <f>IF(ISNUMBER(SEARCH('Cross Reference'!E9,B1554)),N1554,"")</f>
        <v>1553</v>
      </c>
      <c r="P1554" s="4">
        <f>IFERROR(SMALL(O2:O5008,N1554),"")</f>
        <v>1553</v>
      </c>
    </row>
    <row r="1555" spans="1:16" ht="14.4" x14ac:dyDescent="0.3">
      <c r="A1555" s="11" t="s">
        <v>15</v>
      </c>
      <c r="B1555" s="10" t="s">
        <v>1287</v>
      </c>
      <c r="C1555" s="10" t="s">
        <v>0</v>
      </c>
      <c r="D1555" s="37" t="s">
        <v>2640</v>
      </c>
      <c r="E1555" s="10" t="s">
        <v>1280</v>
      </c>
      <c r="F1555" s="50" t="s">
        <v>1558</v>
      </c>
      <c r="G1555" t="s">
        <v>2617</v>
      </c>
      <c r="H1555" s="60" t="s">
        <v>2025</v>
      </c>
      <c r="I1555" s="60" t="s">
        <v>2618</v>
      </c>
      <c r="J1555" s="60" t="s">
        <v>2547</v>
      </c>
      <c r="K1555" s="101" t="s">
        <v>2619</v>
      </c>
      <c r="N1555" s="4">
        <f>ROWS(A2:A1555)</f>
        <v>1554</v>
      </c>
      <c r="O1555" s="40">
        <f>IF(ISNUMBER(SEARCH('Cross Reference'!E9,B1555)),N1555,"")</f>
        <v>1554</v>
      </c>
      <c r="P1555" s="4">
        <f>IFERROR(SMALL(O2:O5008,N1555),"")</f>
        <v>1554</v>
      </c>
    </row>
    <row r="1556" spans="1:16" ht="14.4" x14ac:dyDescent="0.3">
      <c r="A1556" s="11" t="s">
        <v>15</v>
      </c>
      <c r="B1556" s="10" t="s">
        <v>1288</v>
      </c>
      <c r="C1556" s="10" t="s">
        <v>0</v>
      </c>
      <c r="D1556" s="37" t="s">
        <v>2640</v>
      </c>
      <c r="E1556" s="10" t="s">
        <v>973</v>
      </c>
      <c r="F1556" s="50" t="s">
        <v>1558</v>
      </c>
      <c r="G1556" t="s">
        <v>2617</v>
      </c>
      <c r="H1556" s="60" t="s">
        <v>1917</v>
      </c>
      <c r="I1556" s="60" t="s">
        <v>2618</v>
      </c>
      <c r="J1556" s="60" t="s">
        <v>2439</v>
      </c>
      <c r="K1556" s="101" t="s">
        <v>2619</v>
      </c>
      <c r="N1556" s="4">
        <f>ROWS(A2:A1556)</f>
        <v>1555</v>
      </c>
      <c r="O1556" s="40">
        <f>IF(ISNUMBER(SEARCH('Cross Reference'!E9,B1556)),N1556,"")</f>
        <v>1555</v>
      </c>
      <c r="P1556" s="4">
        <f>IFERROR(SMALL(O2:O5008,N1556),"")</f>
        <v>1555</v>
      </c>
    </row>
    <row r="1557" spans="1:16" ht="14.4" x14ac:dyDescent="0.3">
      <c r="A1557" s="11" t="s">
        <v>15</v>
      </c>
      <c r="B1557" s="10" t="s">
        <v>1288</v>
      </c>
      <c r="C1557" s="10" t="s">
        <v>0</v>
      </c>
      <c r="D1557" s="37" t="s">
        <v>2640</v>
      </c>
      <c r="E1557" s="10" t="s">
        <v>972</v>
      </c>
      <c r="F1557" s="50" t="s">
        <v>1558</v>
      </c>
      <c r="G1557" t="s">
        <v>2617</v>
      </c>
      <c r="H1557" s="60" t="s">
        <v>1918</v>
      </c>
      <c r="I1557" s="60" t="s">
        <v>2618</v>
      </c>
      <c r="J1557" s="60" t="s">
        <v>2440</v>
      </c>
      <c r="K1557" s="101" t="s">
        <v>2619</v>
      </c>
      <c r="N1557" s="4">
        <f>ROWS(A2:A1557)</f>
        <v>1556</v>
      </c>
      <c r="O1557" s="40">
        <f>IF(ISNUMBER(SEARCH('Cross Reference'!E9,B1557)),N1557,"")</f>
        <v>1556</v>
      </c>
      <c r="P1557" s="4">
        <f>IFERROR(SMALL(O2:O5008,N1557),"")</f>
        <v>1556</v>
      </c>
    </row>
    <row r="1558" spans="1:16" ht="14.4" x14ac:dyDescent="0.3">
      <c r="A1558" s="11" t="s">
        <v>15</v>
      </c>
      <c r="B1558" s="10" t="s">
        <v>1289</v>
      </c>
      <c r="C1558" s="10" t="s">
        <v>0</v>
      </c>
      <c r="D1558" s="37" t="s">
        <v>2640</v>
      </c>
      <c r="E1558" s="10" t="s">
        <v>1291</v>
      </c>
      <c r="F1558" s="50" t="s">
        <v>1558</v>
      </c>
      <c r="G1558" t="s">
        <v>2617</v>
      </c>
      <c r="H1558" s="60" t="s">
        <v>2028</v>
      </c>
      <c r="I1558" s="60" t="s">
        <v>2618</v>
      </c>
      <c r="J1558" s="60" t="s">
        <v>2550</v>
      </c>
      <c r="K1558" s="101" t="s">
        <v>2619</v>
      </c>
      <c r="N1558" s="4">
        <f>ROWS(A2:A1558)</f>
        <v>1557</v>
      </c>
      <c r="O1558" s="40">
        <f>IF(ISNUMBER(SEARCH('Cross Reference'!E9,B1558)),N1558,"")</f>
        <v>1557</v>
      </c>
      <c r="P1558" s="4">
        <f>IFERROR(SMALL(O2:O5008,N1558),"")</f>
        <v>1557</v>
      </c>
    </row>
    <row r="1559" spans="1:16" ht="14.4" x14ac:dyDescent="0.3">
      <c r="A1559" s="11" t="s">
        <v>15</v>
      </c>
      <c r="B1559" s="10" t="s">
        <v>1289</v>
      </c>
      <c r="C1559" s="10" t="s">
        <v>0</v>
      </c>
      <c r="D1559" s="37" t="s">
        <v>2640</v>
      </c>
      <c r="E1559" s="10" t="s">
        <v>1290</v>
      </c>
      <c r="F1559" s="50" t="s">
        <v>1558</v>
      </c>
      <c r="G1559" t="s">
        <v>2617</v>
      </c>
      <c r="H1559" s="60" t="s">
        <v>2029</v>
      </c>
      <c r="I1559" s="60" t="s">
        <v>2618</v>
      </c>
      <c r="J1559" s="60" t="s">
        <v>2551</v>
      </c>
      <c r="K1559" s="101" t="s">
        <v>2619</v>
      </c>
      <c r="N1559" s="4">
        <f>ROWS(A2:A1559)</f>
        <v>1558</v>
      </c>
      <c r="O1559" s="40">
        <f>IF(ISNUMBER(SEARCH('Cross Reference'!E9,B1559)),N1559,"")</f>
        <v>1558</v>
      </c>
      <c r="P1559" s="4">
        <f>IFERROR(SMALL(O2:O5008,N1559),"")</f>
        <v>1558</v>
      </c>
    </row>
    <row r="1560" spans="1:16" ht="14.4" x14ac:dyDescent="0.3">
      <c r="A1560" s="11" t="s">
        <v>15</v>
      </c>
      <c r="B1560" s="10" t="s">
        <v>1292</v>
      </c>
      <c r="C1560" s="10" t="s">
        <v>0</v>
      </c>
      <c r="D1560" s="37" t="s">
        <v>2640</v>
      </c>
      <c r="E1560" s="10" t="s">
        <v>81</v>
      </c>
      <c r="F1560" s="50" t="s">
        <v>1558</v>
      </c>
      <c r="G1560" t="s">
        <v>2617</v>
      </c>
      <c r="H1560" s="60" t="s">
        <v>1603</v>
      </c>
      <c r="I1560" s="60" t="s">
        <v>2618</v>
      </c>
      <c r="J1560" s="60" t="s">
        <v>2125</v>
      </c>
      <c r="K1560" s="101" t="s">
        <v>2619</v>
      </c>
      <c r="N1560" s="4">
        <f>ROWS(A2:A1560)</f>
        <v>1559</v>
      </c>
      <c r="O1560" s="40">
        <f>IF(ISNUMBER(SEARCH('Cross Reference'!E9,B1560)),N1560,"")</f>
        <v>1559</v>
      </c>
      <c r="P1560" s="4">
        <f>IFERROR(SMALL(O2:O5008,N1560),"")</f>
        <v>1559</v>
      </c>
    </row>
    <row r="1561" spans="1:16" ht="14.4" x14ac:dyDescent="0.3">
      <c r="A1561" s="11" t="s">
        <v>15</v>
      </c>
      <c r="B1561" s="10" t="s">
        <v>1292</v>
      </c>
      <c r="C1561" s="10" t="s">
        <v>0</v>
      </c>
      <c r="D1561" s="37" t="s">
        <v>2640</v>
      </c>
      <c r="E1561" s="10" t="s">
        <v>59</v>
      </c>
      <c r="F1561" s="50" t="s">
        <v>1558</v>
      </c>
      <c r="G1561" t="s">
        <v>2617</v>
      </c>
      <c r="H1561" s="60" t="s">
        <v>1604</v>
      </c>
      <c r="I1561" s="60" t="s">
        <v>2618</v>
      </c>
      <c r="J1561" s="60" t="s">
        <v>2126</v>
      </c>
      <c r="K1561" s="101" t="s">
        <v>2619</v>
      </c>
      <c r="N1561" s="4">
        <f>ROWS(A2:A1561)</f>
        <v>1560</v>
      </c>
      <c r="O1561" s="40">
        <f>IF(ISNUMBER(SEARCH('Cross Reference'!E9,B1561)),N1561,"")</f>
        <v>1560</v>
      </c>
      <c r="P1561" s="4">
        <f>IFERROR(SMALL(O2:O5008,N1561),"")</f>
        <v>1560</v>
      </c>
    </row>
    <row r="1562" spans="1:16" ht="14.4" x14ac:dyDescent="0.3">
      <c r="A1562" s="11" t="s">
        <v>15</v>
      </c>
      <c r="B1562" s="10" t="s">
        <v>1293</v>
      </c>
      <c r="C1562" s="10" t="s">
        <v>0</v>
      </c>
      <c r="D1562" s="37" t="s">
        <v>2640</v>
      </c>
      <c r="E1562" s="10" t="s">
        <v>1295</v>
      </c>
      <c r="F1562" s="50" t="s">
        <v>1558</v>
      </c>
      <c r="G1562" t="s">
        <v>2617</v>
      </c>
      <c r="H1562" s="60" t="s">
        <v>2030</v>
      </c>
      <c r="I1562" s="60" t="s">
        <v>2618</v>
      </c>
      <c r="J1562" s="60" t="s">
        <v>2552</v>
      </c>
      <c r="K1562" s="101" t="s">
        <v>2619</v>
      </c>
      <c r="N1562" s="4">
        <f>ROWS(A2:A1562)</f>
        <v>1561</v>
      </c>
      <c r="O1562" s="40">
        <f>IF(ISNUMBER(SEARCH('Cross Reference'!E9,B1562)),N1562,"")</f>
        <v>1561</v>
      </c>
      <c r="P1562" s="4">
        <f>IFERROR(SMALL(O2:O5008,N1562),"")</f>
        <v>1561</v>
      </c>
    </row>
    <row r="1563" spans="1:16" ht="14.4" x14ac:dyDescent="0.3">
      <c r="A1563" s="11" t="s">
        <v>15</v>
      </c>
      <c r="B1563" s="10" t="s">
        <v>1293</v>
      </c>
      <c r="C1563" s="10" t="s">
        <v>0</v>
      </c>
      <c r="D1563" s="37" t="s">
        <v>2640</v>
      </c>
      <c r="E1563" s="10" t="s">
        <v>1294</v>
      </c>
      <c r="F1563" s="50" t="s">
        <v>1558</v>
      </c>
      <c r="G1563" t="s">
        <v>2617</v>
      </c>
      <c r="H1563" s="60" t="s">
        <v>2031</v>
      </c>
      <c r="I1563" s="60" t="s">
        <v>2618</v>
      </c>
      <c r="J1563" s="60" t="s">
        <v>2553</v>
      </c>
      <c r="K1563" s="101" t="s">
        <v>2619</v>
      </c>
      <c r="N1563" s="4">
        <f>ROWS(A2:A1563)</f>
        <v>1562</v>
      </c>
      <c r="O1563" s="40">
        <f>IF(ISNUMBER(SEARCH('Cross Reference'!E9,B1563)),N1563,"")</f>
        <v>1562</v>
      </c>
      <c r="P1563" s="4">
        <f>IFERROR(SMALL(O2:O5008,N1563),"")</f>
        <v>1562</v>
      </c>
    </row>
    <row r="1564" spans="1:16" ht="14.4" x14ac:dyDescent="0.3">
      <c r="A1564" s="11" t="s">
        <v>15</v>
      </c>
      <c r="B1564" s="10" t="s">
        <v>1296</v>
      </c>
      <c r="C1564" s="10" t="s">
        <v>0</v>
      </c>
      <c r="D1564" s="37" t="s">
        <v>2640</v>
      </c>
      <c r="E1564" s="10" t="s">
        <v>973</v>
      </c>
      <c r="F1564" s="50" t="s">
        <v>1558</v>
      </c>
      <c r="G1564" t="s">
        <v>2617</v>
      </c>
      <c r="H1564" s="60" t="s">
        <v>1917</v>
      </c>
      <c r="I1564" s="60" t="s">
        <v>2618</v>
      </c>
      <c r="J1564" s="60" t="s">
        <v>2439</v>
      </c>
      <c r="K1564" s="101" t="s">
        <v>2619</v>
      </c>
      <c r="N1564" s="4">
        <f>ROWS(A2:A1564)</f>
        <v>1563</v>
      </c>
      <c r="O1564" s="40">
        <f>IF(ISNUMBER(SEARCH('Cross Reference'!E9,B1564)),N1564,"")</f>
        <v>1563</v>
      </c>
      <c r="P1564" s="4">
        <f>IFERROR(SMALL(O2:O5008,N1564),"")</f>
        <v>1563</v>
      </c>
    </row>
    <row r="1565" spans="1:16" ht="14.4" x14ac:dyDescent="0.3">
      <c r="A1565" s="11" t="s">
        <v>15</v>
      </c>
      <c r="B1565" s="10" t="s">
        <v>1296</v>
      </c>
      <c r="C1565" s="10" t="s">
        <v>0</v>
      </c>
      <c r="D1565" s="37" t="s">
        <v>2640</v>
      </c>
      <c r="E1565" s="10" t="s">
        <v>972</v>
      </c>
      <c r="F1565" s="50" t="s">
        <v>1558</v>
      </c>
      <c r="G1565" t="s">
        <v>2617</v>
      </c>
      <c r="H1565" s="60" t="s">
        <v>1918</v>
      </c>
      <c r="I1565" s="60" t="s">
        <v>2618</v>
      </c>
      <c r="J1565" s="60" t="s">
        <v>2440</v>
      </c>
      <c r="K1565" s="101" t="s">
        <v>2619</v>
      </c>
      <c r="N1565" s="4">
        <f>ROWS(A2:A1565)</f>
        <v>1564</v>
      </c>
      <c r="O1565" s="40">
        <f>IF(ISNUMBER(SEARCH('Cross Reference'!E9,B1565)),N1565,"")</f>
        <v>1564</v>
      </c>
      <c r="P1565" s="4">
        <f>IFERROR(SMALL(O2:O5008,N1565),"")</f>
        <v>1564</v>
      </c>
    </row>
    <row r="1566" spans="1:16" ht="14.4" x14ac:dyDescent="0.3">
      <c r="A1566" s="11" t="s">
        <v>15</v>
      </c>
      <c r="B1566" s="10" t="s">
        <v>1297</v>
      </c>
      <c r="C1566" s="10" t="s">
        <v>0</v>
      </c>
      <c r="D1566" s="37" t="s">
        <v>2640</v>
      </c>
      <c r="E1566" s="10" t="s">
        <v>1291</v>
      </c>
      <c r="F1566" s="50" t="s">
        <v>1558</v>
      </c>
      <c r="G1566" t="s">
        <v>2617</v>
      </c>
      <c r="H1566" s="60" t="s">
        <v>2028</v>
      </c>
      <c r="I1566" s="60" t="s">
        <v>2618</v>
      </c>
      <c r="J1566" s="60" t="s">
        <v>2550</v>
      </c>
      <c r="K1566" s="101" t="s">
        <v>2619</v>
      </c>
      <c r="N1566" s="4">
        <f>ROWS(A2:A1566)</f>
        <v>1565</v>
      </c>
      <c r="O1566" s="40">
        <f>IF(ISNUMBER(SEARCH('Cross Reference'!E9,B1566)),N1566,"")</f>
        <v>1565</v>
      </c>
      <c r="P1566" s="4">
        <f>IFERROR(SMALL(O2:O5008,N1566),"")</f>
        <v>1565</v>
      </c>
    </row>
    <row r="1567" spans="1:16" ht="14.4" x14ac:dyDescent="0.3">
      <c r="A1567" s="11" t="s">
        <v>15</v>
      </c>
      <c r="B1567" s="10" t="s">
        <v>1297</v>
      </c>
      <c r="C1567" s="10" t="s">
        <v>0</v>
      </c>
      <c r="D1567" s="37" t="s">
        <v>2640</v>
      </c>
      <c r="E1567" s="10" t="s">
        <v>1290</v>
      </c>
      <c r="F1567" s="50" t="s">
        <v>1558</v>
      </c>
      <c r="G1567" t="s">
        <v>2617</v>
      </c>
      <c r="H1567" s="60" t="s">
        <v>2029</v>
      </c>
      <c r="I1567" s="60" t="s">
        <v>2618</v>
      </c>
      <c r="J1567" s="60" t="s">
        <v>2551</v>
      </c>
      <c r="K1567" s="101" t="s">
        <v>2619</v>
      </c>
      <c r="N1567" s="4">
        <f>ROWS(A2:A1567)</f>
        <v>1566</v>
      </c>
      <c r="O1567" s="40">
        <f>IF(ISNUMBER(SEARCH('Cross Reference'!E9,B1567)),N1567,"")</f>
        <v>1566</v>
      </c>
      <c r="P1567" s="4">
        <f>IFERROR(SMALL(O2:O5008,N1567),"")</f>
        <v>1566</v>
      </c>
    </row>
    <row r="1568" spans="1:16" ht="14.4" x14ac:dyDescent="0.3">
      <c r="A1568" s="11" t="s">
        <v>15</v>
      </c>
      <c r="B1568" s="10" t="s">
        <v>1298</v>
      </c>
      <c r="C1568" s="10" t="s">
        <v>0</v>
      </c>
      <c r="D1568" s="37" t="s">
        <v>2640</v>
      </c>
      <c r="E1568" s="10" t="s">
        <v>982</v>
      </c>
      <c r="F1568" s="50" t="s">
        <v>1558</v>
      </c>
      <c r="G1568" t="s">
        <v>2617</v>
      </c>
      <c r="H1568" s="60" t="s">
        <v>1921</v>
      </c>
      <c r="I1568" s="60" t="s">
        <v>2618</v>
      </c>
      <c r="J1568" s="60" t="s">
        <v>2443</v>
      </c>
      <c r="K1568" s="101" t="s">
        <v>2619</v>
      </c>
      <c r="N1568" s="4">
        <f>ROWS(A2:A1568)</f>
        <v>1567</v>
      </c>
      <c r="O1568" s="40">
        <f>IF(ISNUMBER(SEARCH('Cross Reference'!E9,B1568)),N1568,"")</f>
        <v>1567</v>
      </c>
      <c r="P1568" s="4">
        <f>IFERROR(SMALL(O2:O5008,N1568),"")</f>
        <v>1567</v>
      </c>
    </row>
    <row r="1569" spans="1:16" ht="14.4" x14ac:dyDescent="0.3">
      <c r="A1569" s="11" t="s">
        <v>15</v>
      </c>
      <c r="B1569" s="10" t="s">
        <v>1298</v>
      </c>
      <c r="C1569" s="10" t="s">
        <v>0</v>
      </c>
      <c r="D1569" s="37" t="s">
        <v>2640</v>
      </c>
      <c r="E1569" s="10" t="s">
        <v>981</v>
      </c>
      <c r="F1569" s="50" t="s">
        <v>1558</v>
      </c>
      <c r="G1569" t="s">
        <v>2617</v>
      </c>
      <c r="H1569" s="60" t="s">
        <v>1922</v>
      </c>
      <c r="I1569" s="60" t="s">
        <v>2618</v>
      </c>
      <c r="J1569" s="60" t="s">
        <v>2444</v>
      </c>
      <c r="K1569" s="101" t="s">
        <v>2619</v>
      </c>
      <c r="N1569" s="4">
        <f>ROWS(A2:A1569)</f>
        <v>1568</v>
      </c>
      <c r="O1569" s="40">
        <f>IF(ISNUMBER(SEARCH('Cross Reference'!E9,B1569)),N1569,"")</f>
        <v>1568</v>
      </c>
      <c r="P1569" s="4">
        <f>IFERROR(SMALL(O2:O5008,N1569),"")</f>
        <v>1568</v>
      </c>
    </row>
    <row r="1570" spans="1:16" ht="14.4" x14ac:dyDescent="0.3">
      <c r="A1570" s="11" t="s">
        <v>15</v>
      </c>
      <c r="B1570" s="10" t="s">
        <v>1299</v>
      </c>
      <c r="C1570" s="10" t="s">
        <v>0</v>
      </c>
      <c r="D1570" s="37" t="s">
        <v>2640</v>
      </c>
      <c r="E1570" s="10" t="s">
        <v>1301</v>
      </c>
      <c r="F1570" s="50" t="s">
        <v>1558</v>
      </c>
      <c r="G1570" t="s">
        <v>2617</v>
      </c>
      <c r="H1570" s="60" t="s">
        <v>2032</v>
      </c>
      <c r="I1570" s="60" t="s">
        <v>2618</v>
      </c>
      <c r="J1570" s="60" t="s">
        <v>2554</v>
      </c>
      <c r="K1570" s="101" t="s">
        <v>2619</v>
      </c>
      <c r="N1570" s="4">
        <f>ROWS(A2:A1570)</f>
        <v>1569</v>
      </c>
      <c r="O1570" s="40">
        <f>IF(ISNUMBER(SEARCH('Cross Reference'!E9,B1570)),N1570,"")</f>
        <v>1569</v>
      </c>
      <c r="P1570" s="4">
        <f>IFERROR(SMALL(O2:O5008,N1570),"")</f>
        <v>1569</v>
      </c>
    </row>
    <row r="1571" spans="1:16" ht="14.4" x14ac:dyDescent="0.3">
      <c r="A1571" s="11" t="s">
        <v>15</v>
      </c>
      <c r="B1571" s="10" t="s">
        <v>1299</v>
      </c>
      <c r="C1571" s="10" t="s">
        <v>0</v>
      </c>
      <c r="D1571" s="37" t="s">
        <v>2640</v>
      </c>
      <c r="E1571" s="10" t="s">
        <v>1300</v>
      </c>
      <c r="F1571" s="50" t="s">
        <v>1558</v>
      </c>
      <c r="G1571" t="s">
        <v>2617</v>
      </c>
      <c r="H1571" s="60" t="s">
        <v>2033</v>
      </c>
      <c r="I1571" s="60" t="s">
        <v>2618</v>
      </c>
      <c r="J1571" s="60" t="s">
        <v>2555</v>
      </c>
      <c r="K1571" s="101" t="s">
        <v>2619</v>
      </c>
      <c r="N1571" s="4">
        <f>ROWS(A2:A1571)</f>
        <v>1570</v>
      </c>
      <c r="O1571" s="40">
        <f>IF(ISNUMBER(SEARCH('Cross Reference'!E9,B1571)),N1571,"")</f>
        <v>1570</v>
      </c>
      <c r="P1571" s="4">
        <f>IFERROR(SMALL(O2:O5008,N1571),"")</f>
        <v>1570</v>
      </c>
    </row>
    <row r="1572" spans="1:16" ht="14.4" x14ac:dyDescent="0.3">
      <c r="A1572" s="11" t="s">
        <v>15</v>
      </c>
      <c r="B1572" s="10" t="s">
        <v>1302</v>
      </c>
      <c r="C1572" s="10" t="s">
        <v>0</v>
      </c>
      <c r="D1572" s="37" t="s">
        <v>2640</v>
      </c>
      <c r="E1572" s="10" t="s">
        <v>80</v>
      </c>
      <c r="F1572" s="50" t="s">
        <v>1558</v>
      </c>
      <c r="G1572" t="s">
        <v>2617</v>
      </c>
      <c r="H1572" s="60" t="s">
        <v>1605</v>
      </c>
      <c r="I1572" s="60" t="s">
        <v>2618</v>
      </c>
      <c r="J1572" s="60" t="s">
        <v>2127</v>
      </c>
      <c r="K1572" s="101" t="s">
        <v>2619</v>
      </c>
      <c r="N1572" s="4">
        <f>ROWS(A2:A1572)</f>
        <v>1571</v>
      </c>
      <c r="O1572" s="40">
        <f>IF(ISNUMBER(SEARCH('Cross Reference'!E9,B1572)),N1572,"")</f>
        <v>1571</v>
      </c>
      <c r="P1572" s="4">
        <f>IFERROR(SMALL(O2:O5008,N1572),"")</f>
        <v>1571</v>
      </c>
    </row>
    <row r="1573" spans="1:16" ht="14.4" x14ac:dyDescent="0.3">
      <c r="A1573" s="11" t="s">
        <v>15</v>
      </c>
      <c r="B1573" s="10" t="s">
        <v>1302</v>
      </c>
      <c r="C1573" s="10" t="s">
        <v>0</v>
      </c>
      <c r="D1573" s="37" t="s">
        <v>2640</v>
      </c>
      <c r="E1573" s="10" t="s">
        <v>57</v>
      </c>
      <c r="F1573" s="50" t="s">
        <v>1558</v>
      </c>
      <c r="G1573" t="s">
        <v>2617</v>
      </c>
      <c r="H1573" s="60" t="s">
        <v>1606</v>
      </c>
      <c r="I1573" s="60" t="s">
        <v>2618</v>
      </c>
      <c r="J1573" s="60" t="s">
        <v>2128</v>
      </c>
      <c r="K1573" s="101" t="s">
        <v>2619</v>
      </c>
      <c r="N1573" s="4">
        <f>ROWS(A2:A1573)</f>
        <v>1572</v>
      </c>
      <c r="O1573" s="40">
        <f>IF(ISNUMBER(SEARCH('Cross Reference'!E9,B1573)),N1573,"")</f>
        <v>1572</v>
      </c>
      <c r="P1573" s="4">
        <f>IFERROR(SMALL(O2:O5008,N1573),"")</f>
        <v>1572</v>
      </c>
    </row>
    <row r="1574" spans="1:16" ht="14.4" x14ac:dyDescent="0.3">
      <c r="A1574" s="11" t="s">
        <v>15</v>
      </c>
      <c r="B1574" s="10" t="s">
        <v>1303</v>
      </c>
      <c r="C1574" s="10" t="s">
        <v>0</v>
      </c>
      <c r="D1574" s="37" t="s">
        <v>2640</v>
      </c>
      <c r="E1574" s="10" t="s">
        <v>1305</v>
      </c>
      <c r="F1574" s="50" t="s">
        <v>1558</v>
      </c>
      <c r="G1574" t="s">
        <v>2617</v>
      </c>
      <c r="H1574" s="60" t="s">
        <v>2034</v>
      </c>
      <c r="I1574" s="60" t="s">
        <v>2618</v>
      </c>
      <c r="J1574" s="60" t="s">
        <v>2556</v>
      </c>
      <c r="K1574" s="101" t="s">
        <v>2619</v>
      </c>
      <c r="N1574" s="4">
        <f>ROWS(A2:A1574)</f>
        <v>1573</v>
      </c>
      <c r="O1574" s="40">
        <f>IF(ISNUMBER(SEARCH('Cross Reference'!E9,B1574)),N1574,"")</f>
        <v>1573</v>
      </c>
      <c r="P1574" s="4">
        <f>IFERROR(SMALL(O2:O5008,N1574),"")</f>
        <v>1573</v>
      </c>
    </row>
    <row r="1575" spans="1:16" ht="14.4" x14ac:dyDescent="0.3">
      <c r="A1575" s="11" t="s">
        <v>15</v>
      </c>
      <c r="B1575" s="10" t="s">
        <v>1303</v>
      </c>
      <c r="C1575" s="10" t="s">
        <v>0</v>
      </c>
      <c r="D1575" s="37" t="s">
        <v>2640</v>
      </c>
      <c r="E1575" s="10" t="s">
        <v>1304</v>
      </c>
      <c r="F1575" s="50" t="s">
        <v>1558</v>
      </c>
      <c r="G1575" t="s">
        <v>2617</v>
      </c>
      <c r="H1575" s="60" t="s">
        <v>2035</v>
      </c>
      <c r="I1575" s="60" t="s">
        <v>2618</v>
      </c>
      <c r="J1575" s="60" t="s">
        <v>2557</v>
      </c>
      <c r="K1575" s="101" t="s">
        <v>2619</v>
      </c>
      <c r="N1575" s="4">
        <f>ROWS(A2:A1575)</f>
        <v>1574</v>
      </c>
      <c r="O1575" s="40">
        <f>IF(ISNUMBER(SEARCH('Cross Reference'!E9,B1575)),N1575,"")</f>
        <v>1574</v>
      </c>
      <c r="P1575" s="4">
        <f>IFERROR(SMALL(O2:O5008,N1575),"")</f>
        <v>1574</v>
      </c>
    </row>
    <row r="1576" spans="1:16" ht="14.4" x14ac:dyDescent="0.3">
      <c r="A1576" s="11" t="s">
        <v>15</v>
      </c>
      <c r="B1576" s="10" t="s">
        <v>1306</v>
      </c>
      <c r="C1576" s="10" t="s">
        <v>0</v>
      </c>
      <c r="D1576" s="37" t="s">
        <v>2640</v>
      </c>
      <c r="E1576" s="10" t="s">
        <v>982</v>
      </c>
      <c r="F1576" s="50" t="s">
        <v>1558</v>
      </c>
      <c r="G1576" t="s">
        <v>2617</v>
      </c>
      <c r="H1576" s="60" t="s">
        <v>1921</v>
      </c>
      <c r="I1576" s="60" t="s">
        <v>2618</v>
      </c>
      <c r="J1576" s="60" t="s">
        <v>2443</v>
      </c>
      <c r="K1576" s="101" t="s">
        <v>2619</v>
      </c>
      <c r="N1576" s="4">
        <f>ROWS(A2:A1576)</f>
        <v>1575</v>
      </c>
      <c r="O1576" s="40">
        <f>IF(ISNUMBER(SEARCH('Cross Reference'!E9,B1576)),N1576,"")</f>
        <v>1575</v>
      </c>
      <c r="P1576" s="4">
        <f>IFERROR(SMALL(O2:O5008,N1576),"")</f>
        <v>1575</v>
      </c>
    </row>
    <row r="1577" spans="1:16" ht="14.4" x14ac:dyDescent="0.3">
      <c r="A1577" s="11" t="s">
        <v>15</v>
      </c>
      <c r="B1577" s="10" t="s">
        <v>1306</v>
      </c>
      <c r="C1577" s="10" t="s">
        <v>0</v>
      </c>
      <c r="D1577" s="37" t="s">
        <v>2640</v>
      </c>
      <c r="E1577" s="10" t="s">
        <v>981</v>
      </c>
      <c r="F1577" s="50" t="s">
        <v>1558</v>
      </c>
      <c r="G1577" t="s">
        <v>2617</v>
      </c>
      <c r="H1577" s="60" t="s">
        <v>1922</v>
      </c>
      <c r="I1577" s="60" t="s">
        <v>2618</v>
      </c>
      <c r="J1577" s="60" t="s">
        <v>2444</v>
      </c>
      <c r="K1577" s="101" t="s">
        <v>2619</v>
      </c>
      <c r="N1577" s="4">
        <f>ROWS(A2:A1577)</f>
        <v>1576</v>
      </c>
      <c r="O1577" s="40">
        <f>IF(ISNUMBER(SEARCH('Cross Reference'!E9,B1577)),N1577,"")</f>
        <v>1576</v>
      </c>
      <c r="P1577" s="4">
        <f>IFERROR(SMALL(O2:O5008,N1577),"")</f>
        <v>1576</v>
      </c>
    </row>
    <row r="1578" spans="1:16" ht="14.4" x14ac:dyDescent="0.3">
      <c r="A1578" s="11" t="s">
        <v>15</v>
      </c>
      <c r="B1578" s="10" t="s">
        <v>1307</v>
      </c>
      <c r="C1578" s="10" t="s">
        <v>0</v>
      </c>
      <c r="D1578" s="37" t="s">
        <v>2640</v>
      </c>
      <c r="E1578" s="10" t="s">
        <v>1301</v>
      </c>
      <c r="F1578" s="50" t="s">
        <v>1558</v>
      </c>
      <c r="G1578" t="s">
        <v>2617</v>
      </c>
      <c r="H1578" s="60" t="s">
        <v>2032</v>
      </c>
      <c r="I1578" s="60" t="s">
        <v>2618</v>
      </c>
      <c r="J1578" s="60" t="s">
        <v>2554</v>
      </c>
      <c r="K1578" s="101" t="s">
        <v>2619</v>
      </c>
      <c r="N1578" s="4">
        <f>ROWS(A2:A1578)</f>
        <v>1577</v>
      </c>
      <c r="O1578" s="40">
        <f>IF(ISNUMBER(SEARCH('Cross Reference'!E9,B1578)),N1578,"")</f>
        <v>1577</v>
      </c>
      <c r="P1578" s="4">
        <f>IFERROR(SMALL(O2:O5008,N1578),"")</f>
        <v>1577</v>
      </c>
    </row>
    <row r="1579" spans="1:16" ht="14.4" x14ac:dyDescent="0.3">
      <c r="A1579" s="11" t="s">
        <v>15</v>
      </c>
      <c r="B1579" s="10" t="s">
        <v>1307</v>
      </c>
      <c r="C1579" s="10" t="s">
        <v>0</v>
      </c>
      <c r="D1579" s="37" t="s">
        <v>2640</v>
      </c>
      <c r="E1579" s="10" t="s">
        <v>1300</v>
      </c>
      <c r="F1579" s="50" t="s">
        <v>1558</v>
      </c>
      <c r="G1579" t="s">
        <v>2617</v>
      </c>
      <c r="H1579" s="60" t="s">
        <v>2033</v>
      </c>
      <c r="I1579" s="60" t="s">
        <v>2618</v>
      </c>
      <c r="J1579" s="60" t="s">
        <v>2555</v>
      </c>
      <c r="K1579" s="101" t="s">
        <v>2619</v>
      </c>
      <c r="N1579" s="4">
        <f>ROWS(A2:A1579)</f>
        <v>1578</v>
      </c>
      <c r="O1579" s="40">
        <f>IF(ISNUMBER(SEARCH('Cross Reference'!E9,B1579)),N1579,"")</f>
        <v>1578</v>
      </c>
      <c r="P1579" s="4">
        <f>IFERROR(SMALL(O2:O5008,N1579),"")</f>
        <v>1578</v>
      </c>
    </row>
    <row r="1580" spans="1:16" ht="14.4" x14ac:dyDescent="0.3">
      <c r="A1580" s="11" t="s">
        <v>15</v>
      </c>
      <c r="B1580" s="10" t="s">
        <v>1308</v>
      </c>
      <c r="C1580" s="10" t="s">
        <v>0</v>
      </c>
      <c r="D1580" s="37" t="s">
        <v>2640</v>
      </c>
      <c r="E1580" s="10" t="s">
        <v>1003</v>
      </c>
      <c r="F1580" s="50" t="s">
        <v>1558</v>
      </c>
      <c r="G1580" t="s">
        <v>2617</v>
      </c>
      <c r="H1580" s="60" t="s">
        <v>1929</v>
      </c>
      <c r="I1580" s="60" t="s">
        <v>2618</v>
      </c>
      <c r="J1580" s="60" t="s">
        <v>2451</v>
      </c>
      <c r="K1580" s="101" t="s">
        <v>2619</v>
      </c>
      <c r="N1580" s="4">
        <f>ROWS(A2:A1580)</f>
        <v>1579</v>
      </c>
      <c r="O1580" s="40">
        <f>IF(ISNUMBER(SEARCH('Cross Reference'!E9,B1580)),N1580,"")</f>
        <v>1579</v>
      </c>
      <c r="P1580" s="4">
        <f>IFERROR(SMALL(O2:O5008,N1580),"")</f>
        <v>1579</v>
      </c>
    </row>
    <row r="1581" spans="1:16" ht="14.4" x14ac:dyDescent="0.3">
      <c r="A1581" s="11" t="s">
        <v>15</v>
      </c>
      <c r="B1581" s="10" t="s">
        <v>1308</v>
      </c>
      <c r="C1581" s="10" t="s">
        <v>0</v>
      </c>
      <c r="D1581" s="37" t="s">
        <v>2640</v>
      </c>
      <c r="E1581" s="10" t="s">
        <v>1002</v>
      </c>
      <c r="F1581" s="50" t="s">
        <v>1558</v>
      </c>
      <c r="G1581" t="s">
        <v>2617</v>
      </c>
      <c r="H1581" s="60" t="s">
        <v>1930</v>
      </c>
      <c r="I1581" s="60" t="s">
        <v>2618</v>
      </c>
      <c r="J1581" s="60" t="s">
        <v>2452</v>
      </c>
      <c r="K1581" s="101" t="s">
        <v>2619</v>
      </c>
      <c r="N1581" s="4">
        <f>ROWS(A2:A1581)</f>
        <v>1580</v>
      </c>
      <c r="O1581" s="40">
        <f>IF(ISNUMBER(SEARCH('Cross Reference'!E9,B1581)),N1581,"")</f>
        <v>1580</v>
      </c>
      <c r="P1581" s="4">
        <f>IFERROR(SMALL(O2:O5008,N1581),"")</f>
        <v>1580</v>
      </c>
    </row>
    <row r="1582" spans="1:16" ht="14.4" x14ac:dyDescent="0.3">
      <c r="A1582" s="11" t="s">
        <v>15</v>
      </c>
      <c r="B1582" s="10" t="s">
        <v>1309</v>
      </c>
      <c r="C1582" s="10" t="s">
        <v>0</v>
      </c>
      <c r="D1582" s="37" t="s">
        <v>2640</v>
      </c>
      <c r="E1582" s="10" t="s">
        <v>1311</v>
      </c>
      <c r="F1582" s="50" t="s">
        <v>1558</v>
      </c>
      <c r="G1582" t="s">
        <v>2617</v>
      </c>
      <c r="H1582" s="60" t="s">
        <v>2036</v>
      </c>
      <c r="I1582" s="60" t="s">
        <v>2618</v>
      </c>
      <c r="J1582" s="60" t="s">
        <v>2558</v>
      </c>
      <c r="K1582" s="101" t="s">
        <v>2619</v>
      </c>
      <c r="N1582" s="4">
        <f>ROWS(A2:A1582)</f>
        <v>1581</v>
      </c>
      <c r="O1582" s="40">
        <f>IF(ISNUMBER(SEARCH('Cross Reference'!E9,B1582)),N1582,"")</f>
        <v>1581</v>
      </c>
      <c r="P1582" s="4">
        <f>IFERROR(SMALL(O2:O5008,N1582),"")</f>
        <v>1581</v>
      </c>
    </row>
    <row r="1583" spans="1:16" ht="14.4" x14ac:dyDescent="0.3">
      <c r="A1583" s="11" t="s">
        <v>15</v>
      </c>
      <c r="B1583" s="10" t="s">
        <v>1309</v>
      </c>
      <c r="C1583" s="10" t="s">
        <v>0</v>
      </c>
      <c r="D1583" s="37" t="s">
        <v>2640</v>
      </c>
      <c r="E1583" s="10" t="s">
        <v>1310</v>
      </c>
      <c r="F1583" s="50" t="s">
        <v>1558</v>
      </c>
      <c r="G1583" t="s">
        <v>2617</v>
      </c>
      <c r="H1583" s="60" t="s">
        <v>2037</v>
      </c>
      <c r="I1583" s="60" t="s">
        <v>2618</v>
      </c>
      <c r="J1583" s="60" t="s">
        <v>2559</v>
      </c>
      <c r="K1583" s="101" t="s">
        <v>2619</v>
      </c>
      <c r="N1583" s="4">
        <f>ROWS(A2:A1583)</f>
        <v>1582</v>
      </c>
      <c r="O1583" s="40">
        <f>IF(ISNUMBER(SEARCH('Cross Reference'!E9,B1583)),N1583,"")</f>
        <v>1582</v>
      </c>
      <c r="P1583" s="4">
        <f>IFERROR(SMALL(O2:O5008,N1583),"")</f>
        <v>1582</v>
      </c>
    </row>
    <row r="1584" spans="1:16" ht="14.4" x14ac:dyDescent="0.3">
      <c r="A1584" s="11" t="s">
        <v>15</v>
      </c>
      <c r="B1584" s="10" t="s">
        <v>1312</v>
      </c>
      <c r="C1584" s="10" t="s">
        <v>0</v>
      </c>
      <c r="D1584" s="37" t="s">
        <v>2640</v>
      </c>
      <c r="E1584" s="10" t="s">
        <v>79</v>
      </c>
      <c r="F1584" s="50" t="s">
        <v>1558</v>
      </c>
      <c r="G1584" t="s">
        <v>2617</v>
      </c>
      <c r="H1584" s="60" t="s">
        <v>1607</v>
      </c>
      <c r="I1584" s="60" t="s">
        <v>2618</v>
      </c>
      <c r="J1584" s="60" t="s">
        <v>2129</v>
      </c>
      <c r="K1584" s="101" t="s">
        <v>2619</v>
      </c>
      <c r="N1584" s="4">
        <f>ROWS(A2:A1584)</f>
        <v>1583</v>
      </c>
      <c r="O1584" s="40">
        <f>IF(ISNUMBER(SEARCH('Cross Reference'!E9,B1584)),N1584,"")</f>
        <v>1583</v>
      </c>
      <c r="P1584" s="4">
        <f>IFERROR(SMALL(O2:O5008,N1584),"")</f>
        <v>1583</v>
      </c>
    </row>
    <row r="1585" spans="1:16" ht="14.4" x14ac:dyDescent="0.3">
      <c r="A1585" s="11" t="s">
        <v>15</v>
      </c>
      <c r="B1585" s="10" t="s">
        <v>1312</v>
      </c>
      <c r="C1585" s="10" t="s">
        <v>0</v>
      </c>
      <c r="D1585" s="37" t="s">
        <v>2640</v>
      </c>
      <c r="E1585" s="10" t="s">
        <v>55</v>
      </c>
      <c r="F1585" s="50" t="s">
        <v>1558</v>
      </c>
      <c r="G1585" t="s">
        <v>2617</v>
      </c>
      <c r="H1585" s="60" t="s">
        <v>1608</v>
      </c>
      <c r="I1585" s="60" t="s">
        <v>2618</v>
      </c>
      <c r="J1585" s="60" t="s">
        <v>2130</v>
      </c>
      <c r="K1585" s="101" t="s">
        <v>2619</v>
      </c>
      <c r="N1585" s="4">
        <f>ROWS(A2:A1585)</f>
        <v>1584</v>
      </c>
      <c r="O1585" s="40">
        <f>IF(ISNUMBER(SEARCH('Cross Reference'!E9,B1585)),N1585,"")</f>
        <v>1584</v>
      </c>
      <c r="P1585" s="4">
        <f>IFERROR(SMALL(O2:O5008,N1585),"")</f>
        <v>1584</v>
      </c>
    </row>
    <row r="1586" spans="1:16" ht="14.4" x14ac:dyDescent="0.3">
      <c r="A1586" s="11" t="s">
        <v>15</v>
      </c>
      <c r="B1586" s="10" t="s">
        <v>1313</v>
      </c>
      <c r="C1586" s="10" t="s">
        <v>0</v>
      </c>
      <c r="D1586" s="37" t="s">
        <v>2640</v>
      </c>
      <c r="E1586" s="10" t="s">
        <v>1315</v>
      </c>
      <c r="F1586" s="50" t="s">
        <v>1558</v>
      </c>
      <c r="G1586" t="s">
        <v>2617</v>
      </c>
      <c r="H1586" s="60" t="s">
        <v>2038</v>
      </c>
      <c r="I1586" s="60" t="s">
        <v>2618</v>
      </c>
      <c r="J1586" s="60" t="s">
        <v>2560</v>
      </c>
      <c r="K1586" s="101" t="s">
        <v>2619</v>
      </c>
      <c r="N1586" s="4">
        <f>ROWS(A2:A1586)</f>
        <v>1585</v>
      </c>
      <c r="O1586" s="40">
        <f>IF(ISNUMBER(SEARCH('Cross Reference'!E9,B1586)),N1586,"")</f>
        <v>1585</v>
      </c>
      <c r="P1586" s="4">
        <f>IFERROR(SMALL(O2:O5008,N1586),"")</f>
        <v>1585</v>
      </c>
    </row>
    <row r="1587" spans="1:16" ht="14.4" x14ac:dyDescent="0.3">
      <c r="A1587" s="11" t="s">
        <v>15</v>
      </c>
      <c r="B1587" s="10" t="s">
        <v>1313</v>
      </c>
      <c r="C1587" s="10" t="s">
        <v>0</v>
      </c>
      <c r="D1587" s="37" t="s">
        <v>2640</v>
      </c>
      <c r="E1587" s="10" t="s">
        <v>1314</v>
      </c>
      <c r="F1587" s="50" t="s">
        <v>1558</v>
      </c>
      <c r="G1587" t="s">
        <v>2617</v>
      </c>
      <c r="H1587" s="60" t="s">
        <v>2039</v>
      </c>
      <c r="I1587" s="60" t="s">
        <v>2618</v>
      </c>
      <c r="J1587" s="60" t="s">
        <v>2561</v>
      </c>
      <c r="K1587" s="101" t="s">
        <v>2619</v>
      </c>
      <c r="N1587" s="4">
        <f>ROWS(A2:A1587)</f>
        <v>1586</v>
      </c>
      <c r="O1587" s="40">
        <f>IF(ISNUMBER(SEARCH('Cross Reference'!E9,B1587)),N1587,"")</f>
        <v>1586</v>
      </c>
      <c r="P1587" s="4">
        <f>IFERROR(SMALL(O2:O5008,N1587),"")</f>
        <v>1586</v>
      </c>
    </row>
    <row r="1588" spans="1:16" ht="14.4" x14ac:dyDescent="0.3">
      <c r="A1588" s="11" t="s">
        <v>15</v>
      </c>
      <c r="B1588" s="10" t="s">
        <v>1316</v>
      </c>
      <c r="C1588" s="10" t="s">
        <v>0</v>
      </c>
      <c r="D1588" s="37" t="s">
        <v>2640</v>
      </c>
      <c r="E1588" s="10" t="s">
        <v>1003</v>
      </c>
      <c r="F1588" s="50" t="s">
        <v>1558</v>
      </c>
      <c r="G1588" t="s">
        <v>2617</v>
      </c>
      <c r="H1588" s="60" t="s">
        <v>1929</v>
      </c>
      <c r="I1588" s="60" t="s">
        <v>2618</v>
      </c>
      <c r="J1588" s="60" t="s">
        <v>2451</v>
      </c>
      <c r="K1588" s="101" t="s">
        <v>2619</v>
      </c>
      <c r="N1588" s="4">
        <f>ROWS(A2:A1588)</f>
        <v>1587</v>
      </c>
      <c r="O1588" s="40">
        <f>IF(ISNUMBER(SEARCH('Cross Reference'!E9,B1588)),N1588,"")</f>
        <v>1587</v>
      </c>
      <c r="P1588" s="4">
        <f>IFERROR(SMALL(O2:O5008,N1588),"")</f>
        <v>1587</v>
      </c>
    </row>
    <row r="1589" spans="1:16" ht="14.4" x14ac:dyDescent="0.3">
      <c r="A1589" s="11" t="s">
        <v>15</v>
      </c>
      <c r="B1589" s="10" t="s">
        <v>1316</v>
      </c>
      <c r="C1589" s="10" t="s">
        <v>0</v>
      </c>
      <c r="D1589" s="37" t="s">
        <v>2640</v>
      </c>
      <c r="E1589" s="10" t="s">
        <v>1002</v>
      </c>
      <c r="F1589" s="50" t="s">
        <v>1558</v>
      </c>
      <c r="G1589" t="s">
        <v>2617</v>
      </c>
      <c r="H1589" s="60" t="s">
        <v>1930</v>
      </c>
      <c r="I1589" s="60" t="s">
        <v>2618</v>
      </c>
      <c r="J1589" s="60" t="s">
        <v>2452</v>
      </c>
      <c r="K1589" s="101" t="s">
        <v>2619</v>
      </c>
      <c r="N1589" s="4">
        <f>ROWS(A2:A1589)</f>
        <v>1588</v>
      </c>
      <c r="O1589" s="40">
        <f>IF(ISNUMBER(SEARCH('Cross Reference'!E9,B1589)),N1589,"")</f>
        <v>1588</v>
      </c>
      <c r="P1589" s="4">
        <f>IFERROR(SMALL(O2:O5008,N1589),"")</f>
        <v>1588</v>
      </c>
    </row>
    <row r="1590" spans="1:16" ht="14.4" x14ac:dyDescent="0.3">
      <c r="A1590" s="11" t="s">
        <v>15</v>
      </c>
      <c r="B1590" s="10" t="s">
        <v>1317</v>
      </c>
      <c r="C1590" s="10" t="s">
        <v>0</v>
      </c>
      <c r="D1590" s="37" t="s">
        <v>2640</v>
      </c>
      <c r="E1590" s="10" t="s">
        <v>1310</v>
      </c>
      <c r="F1590" s="50" t="s">
        <v>1558</v>
      </c>
      <c r="G1590" t="s">
        <v>2617</v>
      </c>
      <c r="H1590" s="60" t="s">
        <v>2037</v>
      </c>
      <c r="I1590" s="60" t="s">
        <v>2618</v>
      </c>
      <c r="J1590" s="60" t="s">
        <v>2559</v>
      </c>
      <c r="K1590" s="101" t="s">
        <v>2619</v>
      </c>
      <c r="N1590" s="4">
        <f>ROWS(A2:A1590)</f>
        <v>1589</v>
      </c>
      <c r="O1590" s="40">
        <f>IF(ISNUMBER(SEARCH('Cross Reference'!E9,B1590)),N1590,"")</f>
        <v>1589</v>
      </c>
      <c r="P1590" s="4">
        <f>IFERROR(SMALL(O2:O5008,N1590),"")</f>
        <v>1589</v>
      </c>
    </row>
    <row r="1591" spans="1:16" s="6" customFormat="1" ht="15" thickBot="1" x14ac:dyDescent="0.35">
      <c r="A1591" s="9" t="s">
        <v>15</v>
      </c>
      <c r="B1591" s="8" t="s">
        <v>1317</v>
      </c>
      <c r="C1591" s="8" t="s">
        <v>0</v>
      </c>
      <c r="D1591" s="37" t="s">
        <v>2640</v>
      </c>
      <c r="E1591" s="8" t="s">
        <v>1311</v>
      </c>
      <c r="F1591" s="87" t="s">
        <v>1558</v>
      </c>
      <c r="G1591" s="2" t="s">
        <v>2617</v>
      </c>
      <c r="H1591" s="62" t="s">
        <v>2036</v>
      </c>
      <c r="I1591" s="60" t="s">
        <v>2618</v>
      </c>
      <c r="J1591" s="62" t="s">
        <v>2558</v>
      </c>
      <c r="K1591" s="101" t="s">
        <v>2619</v>
      </c>
      <c r="N1591" s="6">
        <f>ROWS(A2:A1591)</f>
        <v>1590</v>
      </c>
      <c r="O1591" s="61">
        <f>IF(ISNUMBER(SEARCH('Cross Reference'!E9,B1591)),N1591,"")</f>
        <v>1590</v>
      </c>
      <c r="P1591" s="6">
        <f>IFERROR(SMALL(O2:O5008,N1591),"")</f>
        <v>1590</v>
      </c>
    </row>
    <row r="1592" spans="1:16" ht="14.4" x14ac:dyDescent="0.3">
      <c r="A1592" s="11" t="s">
        <v>15</v>
      </c>
      <c r="B1592" s="10" t="s">
        <v>1318</v>
      </c>
      <c r="C1592" s="4" t="s">
        <v>0</v>
      </c>
      <c r="D1592" s="37" t="s">
        <v>2640</v>
      </c>
      <c r="E1592" s="10" t="s">
        <v>1319</v>
      </c>
      <c r="F1592" s="50" t="s">
        <v>1558</v>
      </c>
      <c r="G1592" t="s">
        <v>2617</v>
      </c>
      <c r="H1592" s="60" t="s">
        <v>2040</v>
      </c>
      <c r="I1592" s="60" t="s">
        <v>2618</v>
      </c>
      <c r="J1592" s="60" t="s">
        <v>2562</v>
      </c>
      <c r="K1592" s="101" t="s">
        <v>2619</v>
      </c>
      <c r="N1592" s="4">
        <f>ROWS(A2:A1592)</f>
        <v>1591</v>
      </c>
      <c r="O1592" s="40">
        <f>IF(ISNUMBER(SEARCH('Cross Reference'!E9,B1592)),N1592,"")</f>
        <v>1591</v>
      </c>
      <c r="P1592" s="4">
        <f>IFERROR(SMALL(O2:O5008,N1592),"")</f>
        <v>1591</v>
      </c>
    </row>
    <row r="1593" spans="1:16" ht="14.4" x14ac:dyDescent="0.3">
      <c r="A1593" s="11" t="s">
        <v>15</v>
      </c>
      <c r="B1593" s="10" t="s">
        <v>1320</v>
      </c>
      <c r="C1593" s="4" t="s">
        <v>0</v>
      </c>
      <c r="D1593" s="37" t="s">
        <v>2640</v>
      </c>
      <c r="E1593" s="10" t="s">
        <v>1321</v>
      </c>
      <c r="F1593" s="50" t="s">
        <v>1558</v>
      </c>
      <c r="G1593" t="s">
        <v>2617</v>
      </c>
      <c r="H1593" s="60" t="s">
        <v>2041</v>
      </c>
      <c r="I1593" s="60" t="s">
        <v>2618</v>
      </c>
      <c r="J1593" s="60" t="s">
        <v>2563</v>
      </c>
      <c r="K1593" s="101" t="s">
        <v>2619</v>
      </c>
      <c r="N1593" s="4">
        <f>ROWS(A2:A1593)</f>
        <v>1592</v>
      </c>
      <c r="O1593" s="40">
        <f>IF(ISNUMBER(SEARCH('Cross Reference'!E9,B1593)),N1593,"")</f>
        <v>1592</v>
      </c>
      <c r="P1593" s="4">
        <f>IFERROR(SMALL(O2:O5008,N1593),"")</f>
        <v>1592</v>
      </c>
    </row>
    <row r="1594" spans="1:16" ht="14.4" x14ac:dyDescent="0.3">
      <c r="A1594" s="11" t="s">
        <v>15</v>
      </c>
      <c r="B1594" s="10" t="s">
        <v>1322</v>
      </c>
      <c r="C1594" s="4" t="s">
        <v>0</v>
      </c>
      <c r="D1594" s="37" t="s">
        <v>2640</v>
      </c>
      <c r="E1594" s="10" t="s">
        <v>53</v>
      </c>
      <c r="F1594" s="50" t="s">
        <v>1558</v>
      </c>
      <c r="G1594" t="s">
        <v>2617</v>
      </c>
      <c r="H1594" s="60" t="s">
        <v>1609</v>
      </c>
      <c r="I1594" s="60" t="s">
        <v>2618</v>
      </c>
      <c r="J1594" s="60" t="s">
        <v>2131</v>
      </c>
      <c r="K1594" s="101" t="s">
        <v>2619</v>
      </c>
      <c r="N1594" s="4">
        <f>ROWS(A2:A1594)</f>
        <v>1593</v>
      </c>
      <c r="O1594" s="40">
        <f>IF(ISNUMBER(SEARCH('Cross Reference'!E9,B1594)),N1594,"")</f>
        <v>1593</v>
      </c>
      <c r="P1594" s="4">
        <f>IFERROR(SMALL(O2:O5008,N1594),"")</f>
        <v>1593</v>
      </c>
    </row>
    <row r="1595" spans="1:16" ht="14.4" x14ac:dyDescent="0.3">
      <c r="A1595" s="11" t="s">
        <v>15</v>
      </c>
      <c r="B1595" s="10" t="s">
        <v>1323</v>
      </c>
      <c r="C1595" s="4" t="s">
        <v>0</v>
      </c>
      <c r="D1595" s="37" t="s">
        <v>2640</v>
      </c>
      <c r="E1595" s="10" t="s">
        <v>1324</v>
      </c>
      <c r="F1595" s="50" t="s">
        <v>1558</v>
      </c>
      <c r="G1595" t="s">
        <v>2617</v>
      </c>
      <c r="H1595" s="60" t="s">
        <v>2042</v>
      </c>
      <c r="I1595" s="60" t="s">
        <v>2618</v>
      </c>
      <c r="J1595" s="60" t="s">
        <v>2564</v>
      </c>
      <c r="K1595" s="101" t="s">
        <v>2619</v>
      </c>
      <c r="N1595" s="4">
        <f>ROWS(A2:A1595)</f>
        <v>1594</v>
      </c>
      <c r="O1595" s="40">
        <f>IF(ISNUMBER(SEARCH('Cross Reference'!E9,B1595)),N1595,"")</f>
        <v>1594</v>
      </c>
      <c r="P1595" s="4">
        <f>IFERROR(SMALL(O2:O5008,N1595),"")</f>
        <v>1594</v>
      </c>
    </row>
    <row r="1596" spans="1:16" ht="14.4" x14ac:dyDescent="0.3">
      <c r="A1596" s="11" t="s">
        <v>15</v>
      </c>
      <c r="B1596" s="10" t="s">
        <v>1325</v>
      </c>
      <c r="C1596" s="4" t="s">
        <v>0</v>
      </c>
      <c r="D1596" s="37" t="s">
        <v>2640</v>
      </c>
      <c r="E1596" s="10" t="s">
        <v>1319</v>
      </c>
      <c r="F1596" s="50" t="s">
        <v>1558</v>
      </c>
      <c r="G1596" t="s">
        <v>2617</v>
      </c>
      <c r="H1596" s="60" t="s">
        <v>2040</v>
      </c>
      <c r="I1596" s="60" t="s">
        <v>2618</v>
      </c>
      <c r="J1596" s="60" t="s">
        <v>2562</v>
      </c>
      <c r="K1596" s="101" t="s">
        <v>2619</v>
      </c>
      <c r="N1596" s="4">
        <f>ROWS(A2:A1596)</f>
        <v>1595</v>
      </c>
      <c r="O1596" s="40">
        <f>IF(ISNUMBER(SEARCH('Cross Reference'!E9,B1596)),N1596,"")</f>
        <v>1595</v>
      </c>
      <c r="P1596" s="4">
        <f>IFERROR(SMALL(O2:O5008,N1596),"")</f>
        <v>1595</v>
      </c>
    </row>
    <row r="1597" spans="1:16" ht="14.4" x14ac:dyDescent="0.3">
      <c r="A1597" s="11" t="s">
        <v>15</v>
      </c>
      <c r="B1597" s="10" t="s">
        <v>1326</v>
      </c>
      <c r="C1597" s="4" t="s">
        <v>0</v>
      </c>
      <c r="D1597" s="37" t="s">
        <v>2640</v>
      </c>
      <c r="E1597" s="10" t="s">
        <v>1321</v>
      </c>
      <c r="F1597" s="50" t="s">
        <v>1558</v>
      </c>
      <c r="G1597" t="s">
        <v>2617</v>
      </c>
      <c r="H1597" s="60" t="s">
        <v>2041</v>
      </c>
      <c r="I1597" s="60" t="s">
        <v>2618</v>
      </c>
      <c r="J1597" s="60" t="s">
        <v>2563</v>
      </c>
      <c r="K1597" s="101" t="s">
        <v>2619</v>
      </c>
      <c r="N1597" s="4">
        <f>ROWS(A2:A1597)</f>
        <v>1596</v>
      </c>
      <c r="O1597" s="40">
        <f>IF(ISNUMBER(SEARCH('Cross Reference'!E9,B1597)),N1597,"")</f>
        <v>1596</v>
      </c>
      <c r="P1597" s="4">
        <f>IFERROR(SMALL(O2:O5008,N1597),"")</f>
        <v>1596</v>
      </c>
    </row>
    <row r="1598" spans="1:16" ht="14.4" x14ac:dyDescent="0.3">
      <c r="A1598" s="11" t="s">
        <v>15</v>
      </c>
      <c r="B1598" s="10" t="s">
        <v>1327</v>
      </c>
      <c r="C1598" s="4" t="s">
        <v>0</v>
      </c>
      <c r="D1598" s="37" t="s">
        <v>2640</v>
      </c>
      <c r="E1598" s="10" t="s">
        <v>1328</v>
      </c>
      <c r="F1598" s="50" t="s">
        <v>1558</v>
      </c>
      <c r="G1598" t="s">
        <v>2617</v>
      </c>
      <c r="H1598" s="60" t="s">
        <v>2043</v>
      </c>
      <c r="I1598" s="60" t="s">
        <v>2618</v>
      </c>
      <c r="J1598" s="60" t="s">
        <v>2565</v>
      </c>
      <c r="K1598" s="101" t="s">
        <v>2619</v>
      </c>
      <c r="N1598" s="4">
        <f>ROWS(A2:A1598)</f>
        <v>1597</v>
      </c>
      <c r="O1598" s="40">
        <f>IF(ISNUMBER(SEARCH('Cross Reference'!E9,B1598)),N1598,"")</f>
        <v>1597</v>
      </c>
      <c r="P1598" s="4">
        <f>IFERROR(SMALL(O2:O5008,N1598),"")</f>
        <v>1597</v>
      </c>
    </row>
    <row r="1599" spans="1:16" ht="14.4" x14ac:dyDescent="0.3">
      <c r="A1599" s="11" t="s">
        <v>15</v>
      </c>
      <c r="B1599" s="10" t="s">
        <v>1329</v>
      </c>
      <c r="C1599" s="4" t="s">
        <v>0</v>
      </c>
      <c r="D1599" s="37" t="s">
        <v>2640</v>
      </c>
      <c r="E1599" s="10" t="s">
        <v>1330</v>
      </c>
      <c r="F1599" s="50" t="s">
        <v>1558</v>
      </c>
      <c r="G1599" t="s">
        <v>2617</v>
      </c>
      <c r="H1599" s="60" t="s">
        <v>2044</v>
      </c>
      <c r="I1599" s="60" t="s">
        <v>2618</v>
      </c>
      <c r="J1599" s="60" t="s">
        <v>2566</v>
      </c>
      <c r="K1599" s="101" t="s">
        <v>2619</v>
      </c>
      <c r="N1599" s="4">
        <f>ROWS(A2:A1599)</f>
        <v>1598</v>
      </c>
      <c r="O1599" s="40">
        <f>IF(ISNUMBER(SEARCH('Cross Reference'!E9,B1599)),N1599,"")</f>
        <v>1598</v>
      </c>
      <c r="P1599" s="4">
        <f>IFERROR(SMALL(O2:O5008,N1599),"")</f>
        <v>1598</v>
      </c>
    </row>
    <row r="1600" spans="1:16" ht="14.4" x14ac:dyDescent="0.3">
      <c r="A1600" s="11" t="s">
        <v>15</v>
      </c>
      <c r="B1600" s="10" t="s">
        <v>1331</v>
      </c>
      <c r="C1600" s="4" t="s">
        <v>0</v>
      </c>
      <c r="D1600" s="37" t="s">
        <v>2640</v>
      </c>
      <c r="E1600" s="10" t="s">
        <v>51</v>
      </c>
      <c r="F1600" s="50" t="s">
        <v>1558</v>
      </c>
      <c r="G1600" t="s">
        <v>2617</v>
      </c>
      <c r="H1600" s="60" t="s">
        <v>1610</v>
      </c>
      <c r="I1600" s="60" t="s">
        <v>2618</v>
      </c>
      <c r="J1600" s="60" t="s">
        <v>2132</v>
      </c>
      <c r="K1600" s="101" t="s">
        <v>2619</v>
      </c>
      <c r="N1600" s="4">
        <f>ROWS(A2:A1600)</f>
        <v>1599</v>
      </c>
      <c r="O1600" s="40">
        <f>IF(ISNUMBER(SEARCH('Cross Reference'!E9,B1600)),N1600,"")</f>
        <v>1599</v>
      </c>
      <c r="P1600" s="4">
        <f>IFERROR(SMALL(O2:O5008,N1600),"")</f>
        <v>1599</v>
      </c>
    </row>
    <row r="1601" spans="1:16" ht="14.4" x14ac:dyDescent="0.3">
      <c r="A1601" s="11" t="s">
        <v>15</v>
      </c>
      <c r="B1601" s="10" t="s">
        <v>1332</v>
      </c>
      <c r="C1601" s="4" t="s">
        <v>0</v>
      </c>
      <c r="D1601" s="37" t="s">
        <v>2640</v>
      </c>
      <c r="E1601" s="10" t="s">
        <v>1333</v>
      </c>
      <c r="F1601" s="50" t="s">
        <v>1558</v>
      </c>
      <c r="G1601" t="s">
        <v>2617</v>
      </c>
      <c r="H1601" s="60" t="s">
        <v>2045</v>
      </c>
      <c r="I1601" s="60" t="s">
        <v>2618</v>
      </c>
      <c r="J1601" s="60" t="s">
        <v>2567</v>
      </c>
      <c r="K1601" s="101" t="s">
        <v>2619</v>
      </c>
      <c r="N1601" s="4">
        <f>ROWS(A2:A1601)</f>
        <v>1600</v>
      </c>
      <c r="O1601" s="40">
        <f>IF(ISNUMBER(SEARCH('Cross Reference'!E9,B1601)),N1601,"")</f>
        <v>1600</v>
      </c>
      <c r="P1601" s="4">
        <f>IFERROR(SMALL(O2:O5008,N1601),"")</f>
        <v>1600</v>
      </c>
    </row>
    <row r="1602" spans="1:16" ht="14.4" x14ac:dyDescent="0.3">
      <c r="A1602" s="11" t="s">
        <v>15</v>
      </c>
      <c r="B1602" s="10" t="s">
        <v>1334</v>
      </c>
      <c r="C1602" s="4" t="s">
        <v>0</v>
      </c>
      <c r="D1602" s="37" t="s">
        <v>2640</v>
      </c>
      <c r="E1602" s="10" t="s">
        <v>1328</v>
      </c>
      <c r="F1602" s="50" t="s">
        <v>1558</v>
      </c>
      <c r="G1602" t="s">
        <v>2617</v>
      </c>
      <c r="H1602" s="60" t="s">
        <v>2043</v>
      </c>
      <c r="I1602" s="60" t="s">
        <v>2618</v>
      </c>
      <c r="J1602" s="60" t="s">
        <v>2565</v>
      </c>
      <c r="K1602" s="101" t="s">
        <v>2619</v>
      </c>
      <c r="N1602" s="4">
        <f>ROWS(A2:A1602)</f>
        <v>1601</v>
      </c>
      <c r="O1602" s="40">
        <f>IF(ISNUMBER(SEARCH('Cross Reference'!E9,B1602)),N1602,"")</f>
        <v>1601</v>
      </c>
      <c r="P1602" s="4">
        <f>IFERROR(SMALL(O2:O5008,N1602),"")</f>
        <v>1601</v>
      </c>
    </row>
    <row r="1603" spans="1:16" ht="14.4" x14ac:dyDescent="0.3">
      <c r="A1603" s="11" t="s">
        <v>15</v>
      </c>
      <c r="B1603" s="10" t="s">
        <v>1335</v>
      </c>
      <c r="C1603" s="4" t="s">
        <v>0</v>
      </c>
      <c r="D1603" s="37" t="s">
        <v>2640</v>
      </c>
      <c r="E1603" s="10" t="s">
        <v>1330</v>
      </c>
      <c r="F1603" s="50" t="s">
        <v>1558</v>
      </c>
      <c r="G1603" t="s">
        <v>2617</v>
      </c>
      <c r="H1603" s="60" t="s">
        <v>2044</v>
      </c>
      <c r="I1603" s="60" t="s">
        <v>2618</v>
      </c>
      <c r="J1603" s="60" t="s">
        <v>2566</v>
      </c>
      <c r="K1603" s="101" t="s">
        <v>2619</v>
      </c>
      <c r="N1603" s="4">
        <f>ROWS(A2:A1603)</f>
        <v>1602</v>
      </c>
      <c r="O1603" s="40">
        <f>IF(ISNUMBER(SEARCH('Cross Reference'!E9,B1603)),N1603,"")</f>
        <v>1602</v>
      </c>
      <c r="P1603" s="4">
        <f>IFERROR(SMALL(O2:O5008,N1603),"")</f>
        <v>1602</v>
      </c>
    </row>
    <row r="1604" spans="1:16" ht="14.4" x14ac:dyDescent="0.3">
      <c r="A1604" s="11" t="s">
        <v>15</v>
      </c>
      <c r="B1604" s="10" t="s">
        <v>1336</v>
      </c>
      <c r="C1604" s="4" t="s">
        <v>0</v>
      </c>
      <c r="D1604" s="37" t="s">
        <v>2640</v>
      </c>
      <c r="E1604" s="10" t="s">
        <v>1337</v>
      </c>
      <c r="F1604" s="50" t="s">
        <v>1558</v>
      </c>
      <c r="G1604" t="s">
        <v>2617</v>
      </c>
      <c r="H1604" s="60" t="s">
        <v>2046</v>
      </c>
      <c r="I1604" s="60" t="s">
        <v>2618</v>
      </c>
      <c r="J1604" s="60" t="s">
        <v>2568</v>
      </c>
      <c r="K1604" s="101" t="s">
        <v>2619</v>
      </c>
      <c r="N1604" s="4">
        <f>ROWS(A2:A1604)</f>
        <v>1603</v>
      </c>
      <c r="O1604" s="40">
        <f>IF(ISNUMBER(SEARCH('Cross Reference'!E9,B1604)),N1604,"")</f>
        <v>1603</v>
      </c>
      <c r="P1604" s="4">
        <f>IFERROR(SMALL(O2:O5008,N1604),"")</f>
        <v>1603</v>
      </c>
    </row>
    <row r="1605" spans="1:16" ht="14.4" x14ac:dyDescent="0.3">
      <c r="A1605" s="11" t="s">
        <v>15</v>
      </c>
      <c r="B1605" s="10" t="s">
        <v>1338</v>
      </c>
      <c r="C1605" s="4" t="s">
        <v>0</v>
      </c>
      <c r="D1605" s="37" t="s">
        <v>2640</v>
      </c>
      <c r="E1605" s="10" t="s">
        <v>1339</v>
      </c>
      <c r="F1605" s="50" t="s">
        <v>1558</v>
      </c>
      <c r="G1605" t="s">
        <v>2617</v>
      </c>
      <c r="H1605" s="60" t="s">
        <v>2047</v>
      </c>
      <c r="I1605" s="60" t="s">
        <v>2618</v>
      </c>
      <c r="J1605" s="60" t="s">
        <v>2569</v>
      </c>
      <c r="K1605" s="101" t="s">
        <v>2619</v>
      </c>
      <c r="N1605" s="4">
        <f>ROWS(A2:A1605)</f>
        <v>1604</v>
      </c>
      <c r="O1605" s="40">
        <f>IF(ISNUMBER(SEARCH('Cross Reference'!E9,B1605)),N1605,"")</f>
        <v>1604</v>
      </c>
      <c r="P1605" s="4">
        <f>IFERROR(SMALL(O2:O5008,N1605),"")</f>
        <v>1604</v>
      </c>
    </row>
    <row r="1606" spans="1:16" ht="14.4" x14ac:dyDescent="0.3">
      <c r="A1606" s="11" t="s">
        <v>15</v>
      </c>
      <c r="B1606" s="10" t="s">
        <v>1340</v>
      </c>
      <c r="C1606" s="4" t="s">
        <v>0</v>
      </c>
      <c r="D1606" s="37" t="s">
        <v>2640</v>
      </c>
      <c r="E1606" s="10" t="s">
        <v>45</v>
      </c>
      <c r="F1606" s="50" t="s">
        <v>1558</v>
      </c>
      <c r="G1606" t="s">
        <v>2617</v>
      </c>
      <c r="H1606" s="60" t="s">
        <v>1613</v>
      </c>
      <c r="I1606" s="60" t="s">
        <v>2618</v>
      </c>
      <c r="J1606" s="60" t="s">
        <v>2135</v>
      </c>
      <c r="K1606" s="101" t="s">
        <v>2619</v>
      </c>
      <c r="N1606" s="4">
        <f>ROWS(A2:A1606)</f>
        <v>1605</v>
      </c>
      <c r="O1606" s="40">
        <f>IF(ISNUMBER(SEARCH('Cross Reference'!E9,B1606)),N1606,"")</f>
        <v>1605</v>
      </c>
      <c r="P1606" s="4">
        <f>IFERROR(SMALL(O2:O5008,N1606),"")</f>
        <v>1605</v>
      </c>
    </row>
    <row r="1607" spans="1:16" ht="14.4" x14ac:dyDescent="0.3">
      <c r="A1607" s="11" t="s">
        <v>15</v>
      </c>
      <c r="B1607" s="10" t="s">
        <v>1341</v>
      </c>
      <c r="C1607" s="4" t="s">
        <v>0</v>
      </c>
      <c r="D1607" s="37" t="s">
        <v>2640</v>
      </c>
      <c r="E1607" s="10" t="s">
        <v>1342</v>
      </c>
      <c r="F1607" s="50" t="s">
        <v>1558</v>
      </c>
      <c r="G1607" t="s">
        <v>2617</v>
      </c>
      <c r="H1607" s="60" t="s">
        <v>2048</v>
      </c>
      <c r="I1607" s="60" t="s">
        <v>2618</v>
      </c>
      <c r="J1607" s="60" t="s">
        <v>2570</v>
      </c>
      <c r="K1607" s="101" t="s">
        <v>2619</v>
      </c>
      <c r="N1607" s="4">
        <f>ROWS(A2:A1607)</f>
        <v>1606</v>
      </c>
      <c r="O1607" s="40">
        <f>IF(ISNUMBER(SEARCH('Cross Reference'!E9,B1607)),N1607,"")</f>
        <v>1606</v>
      </c>
      <c r="P1607" s="4">
        <f>IFERROR(SMALL(O2:O5008,N1607),"")</f>
        <v>1606</v>
      </c>
    </row>
    <row r="1608" spans="1:16" ht="14.4" x14ac:dyDescent="0.3">
      <c r="A1608" s="11" t="s">
        <v>15</v>
      </c>
      <c r="B1608" s="10" t="s">
        <v>1343</v>
      </c>
      <c r="C1608" s="4" t="s">
        <v>0</v>
      </c>
      <c r="D1608" s="37" t="s">
        <v>2640</v>
      </c>
      <c r="E1608" s="10" t="s">
        <v>1337</v>
      </c>
      <c r="F1608" s="50" t="s">
        <v>1558</v>
      </c>
      <c r="G1608" t="s">
        <v>2617</v>
      </c>
      <c r="H1608" s="60" t="s">
        <v>2046</v>
      </c>
      <c r="I1608" s="60" t="s">
        <v>2618</v>
      </c>
      <c r="J1608" s="60" t="s">
        <v>2568</v>
      </c>
      <c r="K1608" s="101" t="s">
        <v>2619</v>
      </c>
      <c r="N1608" s="4">
        <f>ROWS(A2:A1608)</f>
        <v>1607</v>
      </c>
      <c r="O1608" s="40">
        <f>IF(ISNUMBER(SEARCH('Cross Reference'!E9,B1608)),N1608,"")</f>
        <v>1607</v>
      </c>
      <c r="P1608" s="4">
        <f>IFERROR(SMALL(O2:O5008,N1608),"")</f>
        <v>1607</v>
      </c>
    </row>
    <row r="1609" spans="1:16" ht="14.4" x14ac:dyDescent="0.3">
      <c r="A1609" s="11" t="s">
        <v>15</v>
      </c>
      <c r="B1609" s="10" t="s">
        <v>1344</v>
      </c>
      <c r="C1609" s="4" t="s">
        <v>0</v>
      </c>
      <c r="D1609" s="37" t="s">
        <v>2640</v>
      </c>
      <c r="E1609" s="10" t="s">
        <v>1339</v>
      </c>
      <c r="F1609" s="50" t="s">
        <v>1558</v>
      </c>
      <c r="G1609" t="s">
        <v>2617</v>
      </c>
      <c r="H1609" s="60" t="s">
        <v>2047</v>
      </c>
      <c r="I1609" s="60" t="s">
        <v>2618</v>
      </c>
      <c r="J1609" s="60" t="s">
        <v>2569</v>
      </c>
      <c r="K1609" s="101" t="s">
        <v>2619</v>
      </c>
      <c r="N1609" s="4">
        <f>ROWS(A2:A1609)</f>
        <v>1608</v>
      </c>
      <c r="O1609" s="40">
        <f>IF(ISNUMBER(SEARCH('Cross Reference'!E9,B1609)),N1609,"")</f>
        <v>1608</v>
      </c>
      <c r="P1609" s="4">
        <f>IFERROR(SMALL(O2:O5008,N1609),"")</f>
        <v>1608</v>
      </c>
    </row>
    <row r="1610" spans="1:16" ht="14.4" x14ac:dyDescent="0.3">
      <c r="A1610" s="11" t="s">
        <v>15</v>
      </c>
      <c r="B1610" s="10" t="s">
        <v>1345</v>
      </c>
      <c r="C1610" s="4" t="s">
        <v>0</v>
      </c>
      <c r="D1610" s="37" t="s">
        <v>2640</v>
      </c>
      <c r="E1610" s="10" t="s">
        <v>1346</v>
      </c>
      <c r="F1610" s="50" t="s">
        <v>1558</v>
      </c>
      <c r="G1610" t="s">
        <v>2617</v>
      </c>
      <c r="H1610" s="60" t="s">
        <v>2049</v>
      </c>
      <c r="I1610" s="60" t="s">
        <v>2618</v>
      </c>
      <c r="J1610" s="60" t="s">
        <v>2571</v>
      </c>
      <c r="K1610" s="101" t="s">
        <v>2619</v>
      </c>
      <c r="N1610" s="4">
        <f>ROWS(A2:A1610)</f>
        <v>1609</v>
      </c>
      <c r="O1610" s="40">
        <f>IF(ISNUMBER(SEARCH('Cross Reference'!E9,B1610)),N1610,"")</f>
        <v>1609</v>
      </c>
      <c r="P1610" s="4">
        <f>IFERROR(SMALL(O2:O5008,N1610),"")</f>
        <v>1609</v>
      </c>
    </row>
    <row r="1611" spans="1:16" ht="14.4" x14ac:dyDescent="0.3">
      <c r="A1611" s="11" t="s">
        <v>15</v>
      </c>
      <c r="B1611" s="10" t="s">
        <v>1347</v>
      </c>
      <c r="C1611" s="4" t="s">
        <v>0</v>
      </c>
      <c r="D1611" s="37" t="s">
        <v>2640</v>
      </c>
      <c r="E1611" s="10" t="s">
        <v>1348</v>
      </c>
      <c r="F1611" s="50" t="s">
        <v>1558</v>
      </c>
      <c r="G1611" t="s">
        <v>2617</v>
      </c>
      <c r="H1611" s="60" t="s">
        <v>2050</v>
      </c>
      <c r="I1611" s="60" t="s">
        <v>2618</v>
      </c>
      <c r="J1611" s="60" t="s">
        <v>2572</v>
      </c>
      <c r="K1611" s="101" t="s">
        <v>2619</v>
      </c>
      <c r="N1611" s="4">
        <f>ROWS(A2:A1611)</f>
        <v>1610</v>
      </c>
      <c r="O1611" s="40">
        <f>IF(ISNUMBER(SEARCH('Cross Reference'!E9,B1611)),N1611,"")</f>
        <v>1610</v>
      </c>
      <c r="P1611" s="4">
        <f>IFERROR(SMALL(O2:O5008,N1611),"")</f>
        <v>1610</v>
      </c>
    </row>
    <row r="1612" spans="1:16" ht="14.4" x14ac:dyDescent="0.3">
      <c r="A1612" s="11" t="s">
        <v>15</v>
      </c>
      <c r="B1612" s="10" t="s">
        <v>1349</v>
      </c>
      <c r="C1612" s="4" t="s">
        <v>0</v>
      </c>
      <c r="D1612" s="37" t="s">
        <v>2640</v>
      </c>
      <c r="E1612" s="10" t="s">
        <v>43</v>
      </c>
      <c r="F1612" s="50" t="s">
        <v>1558</v>
      </c>
      <c r="G1612" t="s">
        <v>2617</v>
      </c>
      <c r="H1612" s="60" t="s">
        <v>1614</v>
      </c>
      <c r="I1612" s="60" t="s">
        <v>2618</v>
      </c>
      <c r="J1612" s="60" t="s">
        <v>2136</v>
      </c>
      <c r="K1612" s="101" t="s">
        <v>2619</v>
      </c>
      <c r="N1612" s="4">
        <f>ROWS(A2:A1612)</f>
        <v>1611</v>
      </c>
      <c r="O1612" s="40">
        <f>IF(ISNUMBER(SEARCH('Cross Reference'!E9,B1612)),N1612,"")</f>
        <v>1611</v>
      </c>
      <c r="P1612" s="4">
        <f>IFERROR(SMALL(O2:O5008,N1612),"")</f>
        <v>1611</v>
      </c>
    </row>
    <row r="1613" spans="1:16" ht="14.4" x14ac:dyDescent="0.3">
      <c r="A1613" s="11" t="s">
        <v>15</v>
      </c>
      <c r="B1613" s="10" t="s">
        <v>1350</v>
      </c>
      <c r="C1613" s="4" t="s">
        <v>0</v>
      </c>
      <c r="D1613" s="37" t="s">
        <v>2640</v>
      </c>
      <c r="E1613" s="10" t="s">
        <v>1351</v>
      </c>
      <c r="F1613" s="50" t="s">
        <v>1558</v>
      </c>
      <c r="G1613" t="s">
        <v>2617</v>
      </c>
      <c r="H1613" s="60" t="s">
        <v>2051</v>
      </c>
      <c r="I1613" s="60" t="s">
        <v>2618</v>
      </c>
      <c r="J1613" s="60" t="s">
        <v>2573</v>
      </c>
      <c r="K1613" s="101" t="s">
        <v>2619</v>
      </c>
      <c r="N1613" s="4">
        <f>ROWS(A2:A1613)</f>
        <v>1612</v>
      </c>
      <c r="O1613" s="40">
        <f>IF(ISNUMBER(SEARCH('Cross Reference'!E9,B1613)),N1613,"")</f>
        <v>1612</v>
      </c>
      <c r="P1613" s="4">
        <f>IFERROR(SMALL(O2:O5008,N1613),"")</f>
        <v>1612</v>
      </c>
    </row>
    <row r="1614" spans="1:16" ht="14.4" x14ac:dyDescent="0.3">
      <c r="A1614" s="11" t="s">
        <v>15</v>
      </c>
      <c r="B1614" s="10" t="s">
        <v>1352</v>
      </c>
      <c r="C1614" s="4" t="s">
        <v>0</v>
      </c>
      <c r="D1614" s="37" t="s">
        <v>2640</v>
      </c>
      <c r="E1614" s="10" t="s">
        <v>1346</v>
      </c>
      <c r="F1614" s="50" t="s">
        <v>1558</v>
      </c>
      <c r="G1614" t="s">
        <v>2617</v>
      </c>
      <c r="H1614" s="60" t="s">
        <v>2049</v>
      </c>
      <c r="I1614" s="60" t="s">
        <v>2618</v>
      </c>
      <c r="J1614" s="60" t="s">
        <v>2571</v>
      </c>
      <c r="K1614" s="101" t="s">
        <v>2619</v>
      </c>
      <c r="N1614" s="4">
        <f>ROWS(A2:A1614)</f>
        <v>1613</v>
      </c>
      <c r="O1614" s="40">
        <f>IF(ISNUMBER(SEARCH('Cross Reference'!E9,B1614)),N1614,"")</f>
        <v>1613</v>
      </c>
      <c r="P1614" s="4">
        <f>IFERROR(SMALL(O2:O5008,N1614),"")</f>
        <v>1613</v>
      </c>
    </row>
    <row r="1615" spans="1:16" ht="14.4" x14ac:dyDescent="0.3">
      <c r="A1615" s="11" t="s">
        <v>15</v>
      </c>
      <c r="B1615" s="10" t="s">
        <v>1353</v>
      </c>
      <c r="C1615" s="4" t="s">
        <v>0</v>
      </c>
      <c r="D1615" s="37" t="s">
        <v>2640</v>
      </c>
      <c r="E1615" s="10" t="s">
        <v>1348</v>
      </c>
      <c r="F1615" s="50" t="s">
        <v>1558</v>
      </c>
      <c r="G1615" t="s">
        <v>2617</v>
      </c>
      <c r="H1615" s="60" t="s">
        <v>2050</v>
      </c>
      <c r="I1615" s="60" t="s">
        <v>2618</v>
      </c>
      <c r="J1615" s="60" t="s">
        <v>2572</v>
      </c>
      <c r="K1615" s="101" t="s">
        <v>2619</v>
      </c>
      <c r="N1615" s="4">
        <f>ROWS(A2:A1615)</f>
        <v>1614</v>
      </c>
      <c r="O1615" s="40">
        <f>IF(ISNUMBER(SEARCH('Cross Reference'!E9,B1615)),N1615,"")</f>
        <v>1614</v>
      </c>
      <c r="P1615" s="4">
        <f>IFERROR(SMALL(O2:O5008,N1615),"")</f>
        <v>1614</v>
      </c>
    </row>
    <row r="1616" spans="1:16" ht="14.4" x14ac:dyDescent="0.3">
      <c r="A1616" s="11" t="s">
        <v>15</v>
      </c>
      <c r="B1616" s="10" t="s">
        <v>1354</v>
      </c>
      <c r="C1616" s="4" t="s">
        <v>0</v>
      </c>
      <c r="D1616" s="37" t="s">
        <v>2640</v>
      </c>
      <c r="E1616" s="10" t="s">
        <v>1355</v>
      </c>
      <c r="F1616" s="50" t="s">
        <v>1558</v>
      </c>
      <c r="G1616" t="s">
        <v>2617</v>
      </c>
      <c r="H1616" s="60" t="s">
        <v>2052</v>
      </c>
      <c r="I1616" s="60" t="s">
        <v>2618</v>
      </c>
      <c r="J1616" s="60" t="s">
        <v>2574</v>
      </c>
      <c r="K1616" s="101" t="s">
        <v>2619</v>
      </c>
      <c r="N1616" s="4">
        <f>ROWS(A2:A1616)</f>
        <v>1615</v>
      </c>
      <c r="O1616" s="40">
        <f>IF(ISNUMBER(SEARCH('Cross Reference'!E9,B1616)),N1616,"")</f>
        <v>1615</v>
      </c>
      <c r="P1616" s="4">
        <f>IFERROR(SMALL(O2:O5008,N1616),"")</f>
        <v>1615</v>
      </c>
    </row>
    <row r="1617" spans="1:16" ht="14.4" x14ac:dyDescent="0.3">
      <c r="A1617" s="11" t="s">
        <v>15</v>
      </c>
      <c r="B1617" s="10" t="s">
        <v>1356</v>
      </c>
      <c r="C1617" s="4" t="s">
        <v>0</v>
      </c>
      <c r="D1617" s="37" t="s">
        <v>2640</v>
      </c>
      <c r="E1617" s="10" t="s">
        <v>1357</v>
      </c>
      <c r="F1617" s="50" t="s">
        <v>1558</v>
      </c>
      <c r="G1617" t="s">
        <v>2617</v>
      </c>
      <c r="H1617" s="60" t="s">
        <v>2053</v>
      </c>
      <c r="I1617" s="60" t="s">
        <v>2618</v>
      </c>
      <c r="J1617" s="60" t="s">
        <v>2575</v>
      </c>
      <c r="K1617" s="101" t="s">
        <v>2619</v>
      </c>
      <c r="N1617" s="4">
        <f>ROWS(A2:A1617)</f>
        <v>1616</v>
      </c>
      <c r="O1617" s="40">
        <f>IF(ISNUMBER(SEARCH('Cross Reference'!E9,B1617)),N1617,"")</f>
        <v>1616</v>
      </c>
      <c r="P1617" s="4">
        <f>IFERROR(SMALL(O2:O5008,N1617),"")</f>
        <v>1616</v>
      </c>
    </row>
    <row r="1618" spans="1:16" ht="14.4" x14ac:dyDescent="0.3">
      <c r="A1618" s="11" t="s">
        <v>15</v>
      </c>
      <c r="B1618" s="10" t="s">
        <v>1358</v>
      </c>
      <c r="C1618" s="4" t="s">
        <v>0</v>
      </c>
      <c r="D1618" s="37" t="s">
        <v>2640</v>
      </c>
      <c r="E1618" s="10" t="s">
        <v>41</v>
      </c>
      <c r="F1618" s="50" t="s">
        <v>1558</v>
      </c>
      <c r="G1618" t="s">
        <v>2617</v>
      </c>
      <c r="H1618" s="60" t="s">
        <v>1615</v>
      </c>
      <c r="I1618" s="60" t="s">
        <v>2618</v>
      </c>
      <c r="J1618" s="60" t="s">
        <v>2137</v>
      </c>
      <c r="K1618" s="101" t="s">
        <v>2619</v>
      </c>
      <c r="N1618" s="4">
        <f>ROWS(A2:A1618)</f>
        <v>1617</v>
      </c>
      <c r="O1618" s="40">
        <f>IF(ISNUMBER(SEARCH('Cross Reference'!E9,B1618)),N1618,"")</f>
        <v>1617</v>
      </c>
      <c r="P1618" s="4">
        <f>IFERROR(SMALL(O2:O5008,N1618),"")</f>
        <v>1617</v>
      </c>
    </row>
    <row r="1619" spans="1:16" ht="14.4" x14ac:dyDescent="0.3">
      <c r="A1619" s="11" t="s">
        <v>15</v>
      </c>
      <c r="B1619" s="10" t="s">
        <v>1359</v>
      </c>
      <c r="C1619" s="4" t="s">
        <v>0</v>
      </c>
      <c r="D1619" s="37" t="s">
        <v>2640</v>
      </c>
      <c r="E1619" s="10" t="s">
        <v>1360</v>
      </c>
      <c r="F1619" s="50" t="s">
        <v>1558</v>
      </c>
      <c r="G1619" t="s">
        <v>2617</v>
      </c>
      <c r="H1619" s="60" t="s">
        <v>2054</v>
      </c>
      <c r="I1619" s="60" t="s">
        <v>2618</v>
      </c>
      <c r="J1619" s="60" t="s">
        <v>2576</v>
      </c>
      <c r="K1619" s="101" t="s">
        <v>2619</v>
      </c>
      <c r="N1619" s="4">
        <f>ROWS(A2:A1619)</f>
        <v>1618</v>
      </c>
      <c r="O1619" s="40">
        <f>IF(ISNUMBER(SEARCH('Cross Reference'!E9,B1619)),N1619,"")</f>
        <v>1618</v>
      </c>
      <c r="P1619" s="4">
        <f>IFERROR(SMALL(O2:O5008,N1619),"")</f>
        <v>1618</v>
      </c>
    </row>
    <row r="1620" spans="1:16" ht="14.4" x14ac:dyDescent="0.3">
      <c r="A1620" s="11" t="s">
        <v>15</v>
      </c>
      <c r="B1620" s="10" t="s">
        <v>1361</v>
      </c>
      <c r="C1620" s="4" t="s">
        <v>0</v>
      </c>
      <c r="D1620" s="37" t="s">
        <v>2640</v>
      </c>
      <c r="E1620" s="10" t="s">
        <v>1355</v>
      </c>
      <c r="F1620" s="50" t="s">
        <v>1558</v>
      </c>
      <c r="G1620" t="s">
        <v>2617</v>
      </c>
      <c r="H1620" s="60" t="s">
        <v>2052</v>
      </c>
      <c r="I1620" s="60" t="s">
        <v>2618</v>
      </c>
      <c r="J1620" s="60" t="s">
        <v>2574</v>
      </c>
      <c r="K1620" s="101" t="s">
        <v>2619</v>
      </c>
      <c r="N1620" s="4">
        <f>ROWS(A2:A1620)</f>
        <v>1619</v>
      </c>
      <c r="O1620" s="40">
        <f>IF(ISNUMBER(SEARCH('Cross Reference'!E9,B1620)),N1620,"")</f>
        <v>1619</v>
      </c>
      <c r="P1620" s="4">
        <f>IFERROR(SMALL(O2:O5008,N1620),"")</f>
        <v>1619</v>
      </c>
    </row>
    <row r="1621" spans="1:16" ht="14.4" x14ac:dyDescent="0.3">
      <c r="A1621" s="11" t="s">
        <v>15</v>
      </c>
      <c r="B1621" s="10" t="s">
        <v>1362</v>
      </c>
      <c r="C1621" s="4" t="s">
        <v>0</v>
      </c>
      <c r="D1621" s="37" t="s">
        <v>2640</v>
      </c>
      <c r="E1621" s="10" t="s">
        <v>1357</v>
      </c>
      <c r="F1621" s="50" t="s">
        <v>1558</v>
      </c>
      <c r="G1621" t="s">
        <v>2617</v>
      </c>
      <c r="H1621" s="60" t="s">
        <v>2053</v>
      </c>
      <c r="I1621" s="60" t="s">
        <v>2618</v>
      </c>
      <c r="J1621" s="60" t="s">
        <v>2575</v>
      </c>
      <c r="K1621" s="101" t="s">
        <v>2619</v>
      </c>
      <c r="N1621" s="4">
        <f>ROWS(A2:A1621)</f>
        <v>1620</v>
      </c>
      <c r="O1621" s="40">
        <f>IF(ISNUMBER(SEARCH('Cross Reference'!E9,B1621)),N1621,"")</f>
        <v>1620</v>
      </c>
      <c r="P1621" s="4">
        <f>IFERROR(SMALL(O2:O5008,N1621),"")</f>
        <v>1620</v>
      </c>
    </row>
    <row r="1622" spans="1:16" ht="14.4" x14ac:dyDescent="0.3">
      <c r="A1622" s="11" t="s">
        <v>15</v>
      </c>
      <c r="B1622" s="10" t="s">
        <v>1363</v>
      </c>
      <c r="C1622" s="4" t="s">
        <v>0</v>
      </c>
      <c r="D1622" s="37" t="s">
        <v>2640</v>
      </c>
      <c r="E1622" s="10" t="s">
        <v>1364</v>
      </c>
      <c r="F1622" s="50" t="s">
        <v>1558</v>
      </c>
      <c r="G1622" t="s">
        <v>2617</v>
      </c>
      <c r="H1622" s="60" t="s">
        <v>2055</v>
      </c>
      <c r="I1622" s="60" t="s">
        <v>2618</v>
      </c>
      <c r="J1622" s="60" t="s">
        <v>2577</v>
      </c>
      <c r="K1622" s="101" t="s">
        <v>2619</v>
      </c>
      <c r="N1622" s="4">
        <f>ROWS(A2:A1622)</f>
        <v>1621</v>
      </c>
      <c r="O1622" s="40">
        <f>IF(ISNUMBER(SEARCH('Cross Reference'!E9,B1622)),N1622,"")</f>
        <v>1621</v>
      </c>
      <c r="P1622" s="4">
        <f>IFERROR(SMALL(O2:O5008,N1622),"")</f>
        <v>1621</v>
      </c>
    </row>
    <row r="1623" spans="1:16" ht="14.4" x14ac:dyDescent="0.3">
      <c r="A1623" s="11" t="s">
        <v>15</v>
      </c>
      <c r="B1623" s="10" t="s">
        <v>1365</v>
      </c>
      <c r="C1623" s="4" t="s">
        <v>0</v>
      </c>
      <c r="D1623" s="37" t="s">
        <v>2640</v>
      </c>
      <c r="E1623" s="10" t="s">
        <v>1366</v>
      </c>
      <c r="F1623" s="50" t="s">
        <v>1558</v>
      </c>
      <c r="G1623" t="s">
        <v>2617</v>
      </c>
      <c r="H1623" s="60" t="s">
        <v>2056</v>
      </c>
      <c r="I1623" s="60" t="s">
        <v>2618</v>
      </c>
      <c r="J1623" s="60" t="s">
        <v>2578</v>
      </c>
      <c r="K1623" s="101" t="s">
        <v>2619</v>
      </c>
      <c r="N1623" s="4">
        <f>ROWS(A2:A1623)</f>
        <v>1622</v>
      </c>
      <c r="O1623" s="40">
        <f>IF(ISNUMBER(SEARCH('Cross Reference'!E9,B1623)),N1623,"")</f>
        <v>1622</v>
      </c>
      <c r="P1623" s="4">
        <f>IFERROR(SMALL(O2:O5008,N1623),"")</f>
        <v>1622</v>
      </c>
    </row>
    <row r="1624" spans="1:16" ht="14.4" x14ac:dyDescent="0.3">
      <c r="A1624" s="11" t="s">
        <v>15</v>
      </c>
      <c r="B1624" s="10" t="s">
        <v>1367</v>
      </c>
      <c r="C1624" s="4" t="s">
        <v>0</v>
      </c>
      <c r="D1624" s="37" t="s">
        <v>2640</v>
      </c>
      <c r="E1624" s="10" t="s">
        <v>39</v>
      </c>
      <c r="F1624" s="50" t="s">
        <v>1558</v>
      </c>
      <c r="G1624" t="s">
        <v>2617</v>
      </c>
      <c r="H1624" s="60" t="s">
        <v>1616</v>
      </c>
      <c r="I1624" s="60" t="s">
        <v>2618</v>
      </c>
      <c r="J1624" s="60" t="s">
        <v>2138</v>
      </c>
      <c r="K1624" s="101" t="s">
        <v>2619</v>
      </c>
      <c r="N1624" s="4">
        <f>ROWS(A2:A1624)</f>
        <v>1623</v>
      </c>
      <c r="O1624" s="40">
        <f>IF(ISNUMBER(SEARCH('Cross Reference'!E9,B1624)),N1624,"")</f>
        <v>1623</v>
      </c>
      <c r="P1624" s="4">
        <f>IFERROR(SMALL(O2:O5008,N1624),"")</f>
        <v>1623</v>
      </c>
    </row>
    <row r="1625" spans="1:16" ht="14.4" x14ac:dyDescent="0.3">
      <c r="A1625" s="11" t="s">
        <v>15</v>
      </c>
      <c r="B1625" s="10" t="s">
        <v>1368</v>
      </c>
      <c r="C1625" s="4" t="s">
        <v>0</v>
      </c>
      <c r="D1625" s="37" t="s">
        <v>2640</v>
      </c>
      <c r="E1625" s="10" t="s">
        <v>1369</v>
      </c>
      <c r="F1625" s="50" t="s">
        <v>1558</v>
      </c>
      <c r="G1625" t="s">
        <v>2617</v>
      </c>
      <c r="H1625" s="60" t="s">
        <v>2057</v>
      </c>
      <c r="I1625" s="60" t="s">
        <v>2618</v>
      </c>
      <c r="J1625" s="60" t="s">
        <v>2579</v>
      </c>
      <c r="K1625" s="101" t="s">
        <v>2619</v>
      </c>
      <c r="N1625" s="4">
        <f>ROWS(A2:A1625)</f>
        <v>1624</v>
      </c>
      <c r="O1625" s="40">
        <f>IF(ISNUMBER(SEARCH('Cross Reference'!E9,B1625)),N1625,"")</f>
        <v>1624</v>
      </c>
      <c r="P1625" s="4">
        <f>IFERROR(SMALL(O2:O5008,N1625),"")</f>
        <v>1624</v>
      </c>
    </row>
    <row r="1626" spans="1:16" ht="14.4" x14ac:dyDescent="0.3">
      <c r="A1626" s="11" t="s">
        <v>15</v>
      </c>
      <c r="B1626" s="10" t="s">
        <v>1370</v>
      </c>
      <c r="C1626" s="4" t="s">
        <v>0</v>
      </c>
      <c r="D1626" s="37" t="s">
        <v>2640</v>
      </c>
      <c r="E1626" s="10" t="s">
        <v>1364</v>
      </c>
      <c r="F1626" s="50" t="s">
        <v>1558</v>
      </c>
      <c r="G1626" t="s">
        <v>2617</v>
      </c>
      <c r="H1626" s="60" t="s">
        <v>2055</v>
      </c>
      <c r="I1626" s="60" t="s">
        <v>2618</v>
      </c>
      <c r="J1626" s="60" t="s">
        <v>2577</v>
      </c>
      <c r="K1626" s="101" t="s">
        <v>2619</v>
      </c>
      <c r="N1626" s="4">
        <f>ROWS(A2:A1626)</f>
        <v>1625</v>
      </c>
      <c r="O1626" s="40">
        <f>IF(ISNUMBER(SEARCH('Cross Reference'!E9,B1626)),N1626,"")</f>
        <v>1625</v>
      </c>
      <c r="P1626" s="4">
        <f>IFERROR(SMALL(O2:O5008,N1626),"")</f>
        <v>1625</v>
      </c>
    </row>
    <row r="1627" spans="1:16" ht="14.4" x14ac:dyDescent="0.3">
      <c r="A1627" s="11" t="s">
        <v>15</v>
      </c>
      <c r="B1627" s="10" t="s">
        <v>1371</v>
      </c>
      <c r="C1627" s="4" t="s">
        <v>0</v>
      </c>
      <c r="D1627" s="37" t="s">
        <v>2640</v>
      </c>
      <c r="E1627" s="10" t="s">
        <v>1366</v>
      </c>
      <c r="F1627" s="50" t="s">
        <v>1558</v>
      </c>
      <c r="G1627" t="s">
        <v>2617</v>
      </c>
      <c r="H1627" s="60" t="s">
        <v>2056</v>
      </c>
      <c r="I1627" s="60" t="s">
        <v>2618</v>
      </c>
      <c r="J1627" s="60" t="s">
        <v>2578</v>
      </c>
      <c r="K1627" s="101" t="s">
        <v>2619</v>
      </c>
      <c r="N1627" s="4">
        <f>ROWS(A2:A1627)</f>
        <v>1626</v>
      </c>
      <c r="O1627" s="40">
        <f>IF(ISNUMBER(SEARCH('Cross Reference'!E9,B1627)),N1627,"")</f>
        <v>1626</v>
      </c>
      <c r="P1627" s="4">
        <f>IFERROR(SMALL(O2:O5008,N1627),"")</f>
        <v>1626</v>
      </c>
    </row>
    <row r="1628" spans="1:16" ht="14.4" x14ac:dyDescent="0.3">
      <c r="A1628" s="11" t="s">
        <v>15</v>
      </c>
      <c r="B1628" s="10" t="s">
        <v>1372</v>
      </c>
      <c r="C1628" s="4" t="s">
        <v>0</v>
      </c>
      <c r="D1628" s="37" t="s">
        <v>2640</v>
      </c>
      <c r="E1628" s="10" t="s">
        <v>1373</v>
      </c>
      <c r="F1628" s="50" t="s">
        <v>1558</v>
      </c>
      <c r="G1628" t="s">
        <v>2617</v>
      </c>
      <c r="H1628" s="60" t="s">
        <v>2058</v>
      </c>
      <c r="I1628" s="60" t="s">
        <v>2618</v>
      </c>
      <c r="J1628" s="60" t="s">
        <v>2580</v>
      </c>
      <c r="K1628" s="101" t="s">
        <v>2619</v>
      </c>
      <c r="N1628" s="4">
        <f>ROWS(A2:A1628)</f>
        <v>1627</v>
      </c>
      <c r="O1628" s="40">
        <f>IF(ISNUMBER(SEARCH('Cross Reference'!E9,B1628)),N1628,"")</f>
        <v>1627</v>
      </c>
      <c r="P1628" s="4">
        <f>IFERROR(SMALL(O2:O5008,N1628),"")</f>
        <v>1627</v>
      </c>
    </row>
    <row r="1629" spans="1:16" ht="14.4" x14ac:dyDescent="0.3">
      <c r="A1629" s="11" t="s">
        <v>15</v>
      </c>
      <c r="B1629" s="10" t="s">
        <v>1374</v>
      </c>
      <c r="C1629" s="4" t="s">
        <v>0</v>
      </c>
      <c r="D1629" s="37" t="s">
        <v>2640</v>
      </c>
      <c r="E1629" s="10" t="s">
        <v>1375</v>
      </c>
      <c r="F1629" s="50" t="s">
        <v>1558</v>
      </c>
      <c r="G1629" t="s">
        <v>2617</v>
      </c>
      <c r="H1629" s="60" t="s">
        <v>2059</v>
      </c>
      <c r="I1629" s="60" t="s">
        <v>2618</v>
      </c>
      <c r="J1629" s="60" t="s">
        <v>2581</v>
      </c>
      <c r="K1629" s="101" t="s">
        <v>2619</v>
      </c>
      <c r="N1629" s="4">
        <f>ROWS(A2:A1629)</f>
        <v>1628</v>
      </c>
      <c r="O1629" s="40">
        <f>IF(ISNUMBER(SEARCH('Cross Reference'!E9,B1629)),N1629,"")</f>
        <v>1628</v>
      </c>
      <c r="P1629" s="4">
        <f>IFERROR(SMALL(O2:O5008,N1629),"")</f>
        <v>1628</v>
      </c>
    </row>
    <row r="1630" spans="1:16" ht="14.4" x14ac:dyDescent="0.3">
      <c r="A1630" s="11" t="s">
        <v>15</v>
      </c>
      <c r="B1630" s="10" t="s">
        <v>1376</v>
      </c>
      <c r="C1630" s="4" t="s">
        <v>0</v>
      </c>
      <c r="D1630" s="37" t="s">
        <v>2640</v>
      </c>
      <c r="E1630" s="10" t="s">
        <v>1377</v>
      </c>
      <c r="F1630" s="50" t="s">
        <v>1558</v>
      </c>
      <c r="G1630" t="s">
        <v>2617</v>
      </c>
      <c r="H1630" s="60" t="s">
        <v>2060</v>
      </c>
      <c r="I1630" s="60" t="s">
        <v>2618</v>
      </c>
      <c r="J1630" s="60" t="s">
        <v>2582</v>
      </c>
      <c r="K1630" s="101" t="s">
        <v>2619</v>
      </c>
      <c r="N1630" s="4">
        <f>ROWS(A2:A1630)</f>
        <v>1629</v>
      </c>
      <c r="O1630" s="40">
        <f>IF(ISNUMBER(SEARCH('Cross Reference'!E9,B1630)),N1630,"")</f>
        <v>1629</v>
      </c>
      <c r="P1630" s="4">
        <f>IFERROR(SMALL(O2:O5008,N1630),"")</f>
        <v>1629</v>
      </c>
    </row>
    <row r="1631" spans="1:16" ht="14.4" x14ac:dyDescent="0.3">
      <c r="A1631" s="11" t="s">
        <v>15</v>
      </c>
      <c r="B1631" s="10" t="s">
        <v>1378</v>
      </c>
      <c r="C1631" s="4" t="s">
        <v>0</v>
      </c>
      <c r="D1631" s="37" t="s">
        <v>2640</v>
      </c>
      <c r="E1631" s="10" t="s">
        <v>1379</v>
      </c>
      <c r="F1631" s="50" t="s">
        <v>1558</v>
      </c>
      <c r="G1631" t="s">
        <v>2617</v>
      </c>
      <c r="H1631" s="60" t="s">
        <v>2061</v>
      </c>
      <c r="I1631" s="60" t="s">
        <v>2618</v>
      </c>
      <c r="J1631" s="60" t="s">
        <v>2583</v>
      </c>
      <c r="K1631" s="101" t="s">
        <v>2619</v>
      </c>
      <c r="N1631" s="4">
        <f>ROWS(A2:A1631)</f>
        <v>1630</v>
      </c>
      <c r="O1631" s="40">
        <f>IF(ISNUMBER(SEARCH('Cross Reference'!E9,B1631)),N1631,"")</f>
        <v>1630</v>
      </c>
      <c r="P1631" s="4">
        <f>IFERROR(SMALL(O2:O5008,N1631),"")</f>
        <v>1630</v>
      </c>
    </row>
    <row r="1632" spans="1:16" ht="14.4" x14ac:dyDescent="0.3">
      <c r="A1632" s="11" t="s">
        <v>15</v>
      </c>
      <c r="B1632" s="10" t="s">
        <v>1380</v>
      </c>
      <c r="C1632" s="4" t="s">
        <v>0</v>
      </c>
      <c r="D1632" s="37" t="s">
        <v>2640</v>
      </c>
      <c r="E1632" s="10" t="s">
        <v>1373</v>
      </c>
      <c r="F1632" s="50" t="s">
        <v>1558</v>
      </c>
      <c r="G1632" t="s">
        <v>2617</v>
      </c>
      <c r="H1632" s="60" t="s">
        <v>2058</v>
      </c>
      <c r="I1632" s="60" t="s">
        <v>2618</v>
      </c>
      <c r="J1632" s="60" t="s">
        <v>2580</v>
      </c>
      <c r="K1632" s="101" t="s">
        <v>2619</v>
      </c>
      <c r="N1632" s="4">
        <f>ROWS(A2:A1632)</f>
        <v>1631</v>
      </c>
      <c r="O1632" s="40">
        <f>IF(ISNUMBER(SEARCH('Cross Reference'!E9,B1632)),N1632,"")</f>
        <v>1631</v>
      </c>
      <c r="P1632" s="4">
        <f>IFERROR(SMALL(O2:O5008,N1632),"")</f>
        <v>1631</v>
      </c>
    </row>
    <row r="1633" spans="1:16" ht="14.4" x14ac:dyDescent="0.3">
      <c r="A1633" s="11" t="s">
        <v>15</v>
      </c>
      <c r="B1633" s="10" t="s">
        <v>1381</v>
      </c>
      <c r="C1633" s="4" t="s">
        <v>0</v>
      </c>
      <c r="D1633" s="37" t="s">
        <v>2640</v>
      </c>
      <c r="E1633" s="10" t="s">
        <v>1375</v>
      </c>
      <c r="F1633" s="50" t="s">
        <v>1558</v>
      </c>
      <c r="G1633" t="s">
        <v>2617</v>
      </c>
      <c r="H1633" s="60" t="s">
        <v>2059</v>
      </c>
      <c r="I1633" s="60" t="s">
        <v>2618</v>
      </c>
      <c r="J1633" s="60" t="s">
        <v>2581</v>
      </c>
      <c r="K1633" s="101" t="s">
        <v>2619</v>
      </c>
      <c r="N1633" s="4">
        <f>ROWS(A2:A1633)</f>
        <v>1632</v>
      </c>
      <c r="O1633" s="40">
        <f>IF(ISNUMBER(SEARCH('Cross Reference'!E9,B1633)),N1633,"")</f>
        <v>1632</v>
      </c>
      <c r="P1633" s="4">
        <f>IFERROR(SMALL(O2:O5008,N1633),"")</f>
        <v>1632</v>
      </c>
    </row>
    <row r="1634" spans="1:16" ht="14.4" x14ac:dyDescent="0.3">
      <c r="A1634" s="11" t="s">
        <v>15</v>
      </c>
      <c r="B1634" s="10" t="s">
        <v>1382</v>
      </c>
      <c r="C1634" s="4" t="s">
        <v>0</v>
      </c>
      <c r="D1634" s="37" t="s">
        <v>2640</v>
      </c>
      <c r="E1634" s="10" t="s">
        <v>1383</v>
      </c>
      <c r="F1634" s="50" t="s">
        <v>1558</v>
      </c>
      <c r="G1634" t="s">
        <v>2617</v>
      </c>
      <c r="H1634" s="60" t="s">
        <v>2062</v>
      </c>
      <c r="I1634" s="60" t="s">
        <v>2618</v>
      </c>
      <c r="J1634" s="60" t="s">
        <v>2584</v>
      </c>
      <c r="K1634" s="101" t="s">
        <v>2619</v>
      </c>
      <c r="N1634" s="4">
        <f>ROWS(A2:A1634)</f>
        <v>1633</v>
      </c>
      <c r="O1634" s="40">
        <f>IF(ISNUMBER(SEARCH('Cross Reference'!E9,B1634)),N1634,"")</f>
        <v>1633</v>
      </c>
      <c r="P1634" s="4">
        <f>IFERROR(SMALL(O2:O5008,N1634),"")</f>
        <v>1633</v>
      </c>
    </row>
    <row r="1635" spans="1:16" ht="14.4" x14ac:dyDescent="0.3">
      <c r="A1635" s="11" t="s">
        <v>15</v>
      </c>
      <c r="B1635" s="10" t="s">
        <v>1384</v>
      </c>
      <c r="C1635" s="4" t="s">
        <v>0</v>
      </c>
      <c r="D1635" s="37" t="s">
        <v>2640</v>
      </c>
      <c r="E1635" s="10" t="s">
        <v>1385</v>
      </c>
      <c r="F1635" s="50" t="s">
        <v>1558</v>
      </c>
      <c r="G1635" t="s">
        <v>2617</v>
      </c>
      <c r="H1635" s="60" t="s">
        <v>2063</v>
      </c>
      <c r="I1635" s="60" t="s">
        <v>2618</v>
      </c>
      <c r="J1635" s="60" t="s">
        <v>2585</v>
      </c>
      <c r="K1635" s="101" t="s">
        <v>2619</v>
      </c>
      <c r="N1635" s="4">
        <f>ROWS(A2:A1635)</f>
        <v>1634</v>
      </c>
      <c r="O1635" s="40">
        <f>IF(ISNUMBER(SEARCH('Cross Reference'!E9,B1635)),N1635,"")</f>
        <v>1634</v>
      </c>
      <c r="P1635" s="4">
        <f>IFERROR(SMALL(O2:O5008,N1635),"")</f>
        <v>1634</v>
      </c>
    </row>
    <row r="1636" spans="1:16" ht="14.4" x14ac:dyDescent="0.3">
      <c r="A1636" s="11" t="s">
        <v>15</v>
      </c>
      <c r="B1636" s="10" t="s">
        <v>1386</v>
      </c>
      <c r="C1636" s="4" t="s">
        <v>0</v>
      </c>
      <c r="D1636" s="37" t="s">
        <v>2640</v>
      </c>
      <c r="E1636" s="10" t="s">
        <v>37</v>
      </c>
      <c r="F1636" s="50" t="s">
        <v>1558</v>
      </c>
      <c r="G1636" t="s">
        <v>2617</v>
      </c>
      <c r="H1636" s="60" t="s">
        <v>1617</v>
      </c>
      <c r="I1636" s="60" t="s">
        <v>2618</v>
      </c>
      <c r="J1636" s="60" t="s">
        <v>2139</v>
      </c>
      <c r="K1636" s="101" t="s">
        <v>2619</v>
      </c>
      <c r="N1636" s="4">
        <f>ROWS(A2:A1636)</f>
        <v>1635</v>
      </c>
      <c r="O1636" s="40">
        <f>IF(ISNUMBER(SEARCH('Cross Reference'!E9,B1636)),N1636,"")</f>
        <v>1635</v>
      </c>
      <c r="P1636" s="4">
        <f>IFERROR(SMALL(O2:O5008,N1636),"")</f>
        <v>1635</v>
      </c>
    </row>
    <row r="1637" spans="1:16" ht="14.4" x14ac:dyDescent="0.3">
      <c r="A1637" s="11" t="s">
        <v>15</v>
      </c>
      <c r="B1637" s="10" t="s">
        <v>1387</v>
      </c>
      <c r="C1637" s="4" t="s">
        <v>0</v>
      </c>
      <c r="D1637" s="37" t="s">
        <v>2640</v>
      </c>
      <c r="E1637" s="10" t="s">
        <v>1388</v>
      </c>
      <c r="F1637" s="50" t="s">
        <v>1558</v>
      </c>
      <c r="G1637" t="s">
        <v>2617</v>
      </c>
      <c r="H1637" s="60" t="s">
        <v>2064</v>
      </c>
      <c r="I1637" s="60" t="s">
        <v>2618</v>
      </c>
      <c r="J1637" s="60" t="s">
        <v>2586</v>
      </c>
      <c r="K1637" s="101" t="s">
        <v>2619</v>
      </c>
      <c r="N1637" s="4">
        <f>ROWS(A2:A1637)</f>
        <v>1636</v>
      </c>
      <c r="O1637" s="40">
        <f>IF(ISNUMBER(SEARCH('Cross Reference'!E9,B1637)),N1637,"")</f>
        <v>1636</v>
      </c>
      <c r="P1637" s="4">
        <f>IFERROR(SMALL(O2:O5008,N1637),"")</f>
        <v>1636</v>
      </c>
    </row>
    <row r="1638" spans="1:16" ht="14.4" x14ac:dyDescent="0.3">
      <c r="A1638" s="11" t="s">
        <v>15</v>
      </c>
      <c r="B1638" s="10" t="s">
        <v>1389</v>
      </c>
      <c r="C1638" s="4" t="s">
        <v>0</v>
      </c>
      <c r="D1638" s="37" t="s">
        <v>2640</v>
      </c>
      <c r="E1638" s="10" t="s">
        <v>1383</v>
      </c>
      <c r="F1638" s="50" t="s">
        <v>1558</v>
      </c>
      <c r="G1638" t="s">
        <v>2617</v>
      </c>
      <c r="H1638" s="60" t="s">
        <v>2062</v>
      </c>
      <c r="I1638" s="60" t="s">
        <v>2618</v>
      </c>
      <c r="J1638" s="60" t="s">
        <v>2584</v>
      </c>
      <c r="K1638" s="101" t="s">
        <v>2619</v>
      </c>
      <c r="N1638" s="4">
        <f>ROWS(A2:A1638)</f>
        <v>1637</v>
      </c>
      <c r="O1638" s="40">
        <f>IF(ISNUMBER(SEARCH('Cross Reference'!E9,B1638)),N1638,"")</f>
        <v>1637</v>
      </c>
      <c r="P1638" s="4">
        <f>IFERROR(SMALL(O2:O5008,N1638),"")</f>
        <v>1637</v>
      </c>
    </row>
    <row r="1639" spans="1:16" ht="14.4" x14ac:dyDescent="0.3">
      <c r="A1639" s="11" t="s">
        <v>15</v>
      </c>
      <c r="B1639" s="10" t="s">
        <v>1390</v>
      </c>
      <c r="C1639" s="4" t="s">
        <v>0</v>
      </c>
      <c r="D1639" s="37" t="s">
        <v>2640</v>
      </c>
      <c r="E1639" s="10" t="s">
        <v>1385</v>
      </c>
      <c r="F1639" s="50" t="s">
        <v>1558</v>
      </c>
      <c r="G1639" t="s">
        <v>2617</v>
      </c>
      <c r="H1639" s="60" t="s">
        <v>2063</v>
      </c>
      <c r="I1639" s="60" t="s">
        <v>2618</v>
      </c>
      <c r="J1639" s="60" t="s">
        <v>2585</v>
      </c>
      <c r="K1639" s="101" t="s">
        <v>2619</v>
      </c>
      <c r="N1639" s="4">
        <f>ROWS(A2:A1639)</f>
        <v>1638</v>
      </c>
      <c r="O1639" s="40">
        <f>IF(ISNUMBER(SEARCH('Cross Reference'!E9,B1639)),N1639,"")</f>
        <v>1638</v>
      </c>
      <c r="P1639" s="4">
        <f>IFERROR(SMALL(O2:O5008,N1639),"")</f>
        <v>1638</v>
      </c>
    </row>
    <row r="1640" spans="1:16" ht="14.4" x14ac:dyDescent="0.3">
      <c r="A1640" s="11" t="s">
        <v>15</v>
      </c>
      <c r="B1640" s="10" t="s">
        <v>1391</v>
      </c>
      <c r="C1640" s="4" t="s">
        <v>0</v>
      </c>
      <c r="D1640" s="37" t="s">
        <v>2640</v>
      </c>
      <c r="E1640" s="10" t="s">
        <v>1392</v>
      </c>
      <c r="F1640" s="50" t="s">
        <v>1558</v>
      </c>
      <c r="G1640" t="s">
        <v>2617</v>
      </c>
      <c r="H1640" s="60" t="s">
        <v>2065</v>
      </c>
      <c r="I1640" s="60" t="s">
        <v>2618</v>
      </c>
      <c r="J1640" s="60" t="s">
        <v>2587</v>
      </c>
      <c r="K1640" s="101" t="s">
        <v>2619</v>
      </c>
      <c r="N1640" s="4">
        <f>ROWS(A2:A1640)</f>
        <v>1639</v>
      </c>
      <c r="O1640" s="40">
        <f>IF(ISNUMBER(SEARCH('Cross Reference'!E9,B1640)),N1640,"")</f>
        <v>1639</v>
      </c>
      <c r="P1640" s="4">
        <f>IFERROR(SMALL(O2:O5008,N1640),"")</f>
        <v>1639</v>
      </c>
    </row>
    <row r="1641" spans="1:16" ht="14.4" x14ac:dyDescent="0.3">
      <c r="A1641" s="11" t="s">
        <v>15</v>
      </c>
      <c r="B1641" s="10" t="s">
        <v>1393</v>
      </c>
      <c r="C1641" s="4" t="s">
        <v>0</v>
      </c>
      <c r="D1641" s="37" t="s">
        <v>2640</v>
      </c>
      <c r="E1641" s="10" t="s">
        <v>1394</v>
      </c>
      <c r="F1641" s="50" t="s">
        <v>1558</v>
      </c>
      <c r="G1641" t="s">
        <v>2617</v>
      </c>
      <c r="H1641" s="60" t="s">
        <v>2066</v>
      </c>
      <c r="I1641" s="60" t="s">
        <v>2618</v>
      </c>
      <c r="J1641" s="60" t="s">
        <v>2588</v>
      </c>
      <c r="K1641" s="101" t="s">
        <v>2619</v>
      </c>
      <c r="N1641" s="4">
        <f>ROWS(A2:A1641)</f>
        <v>1640</v>
      </c>
      <c r="O1641" s="40">
        <f>IF(ISNUMBER(SEARCH('Cross Reference'!E9,B1641)),N1641,"")</f>
        <v>1640</v>
      </c>
      <c r="P1641" s="4">
        <f>IFERROR(SMALL(O2:O5008,N1641),"")</f>
        <v>1640</v>
      </c>
    </row>
    <row r="1642" spans="1:16" ht="14.4" x14ac:dyDescent="0.3">
      <c r="A1642" s="11" t="s">
        <v>15</v>
      </c>
      <c r="B1642" s="10" t="s">
        <v>1395</v>
      </c>
      <c r="C1642" s="4" t="s">
        <v>0</v>
      </c>
      <c r="D1642" s="37" t="s">
        <v>2640</v>
      </c>
      <c r="E1642" s="10" t="s">
        <v>35</v>
      </c>
      <c r="F1642" s="50" t="s">
        <v>1558</v>
      </c>
      <c r="G1642" t="s">
        <v>2617</v>
      </c>
      <c r="H1642" s="60" t="s">
        <v>1618</v>
      </c>
      <c r="I1642" s="60" t="s">
        <v>2618</v>
      </c>
      <c r="J1642" s="60" t="s">
        <v>2140</v>
      </c>
      <c r="K1642" s="101" t="s">
        <v>2619</v>
      </c>
      <c r="N1642" s="4">
        <f>ROWS(A2:A1642)</f>
        <v>1641</v>
      </c>
      <c r="O1642" s="40">
        <f>IF(ISNUMBER(SEARCH('Cross Reference'!E9,B1642)),N1642,"")</f>
        <v>1641</v>
      </c>
      <c r="P1642" s="4">
        <f>IFERROR(SMALL(O2:O5008,N1642),"")</f>
        <v>1641</v>
      </c>
    </row>
    <row r="1643" spans="1:16" ht="14.4" x14ac:dyDescent="0.3">
      <c r="A1643" s="11" t="s">
        <v>15</v>
      </c>
      <c r="B1643" s="10" t="s">
        <v>1396</v>
      </c>
      <c r="C1643" s="4" t="s">
        <v>0</v>
      </c>
      <c r="D1643" s="37" t="s">
        <v>2640</v>
      </c>
      <c r="E1643" s="10" t="s">
        <v>1397</v>
      </c>
      <c r="F1643" s="50" t="s">
        <v>1558</v>
      </c>
      <c r="G1643" t="s">
        <v>2617</v>
      </c>
      <c r="H1643" s="60" t="s">
        <v>2067</v>
      </c>
      <c r="I1643" s="60" t="s">
        <v>2618</v>
      </c>
      <c r="J1643" s="60" t="s">
        <v>2589</v>
      </c>
      <c r="K1643" s="101" t="s">
        <v>2619</v>
      </c>
      <c r="N1643" s="4">
        <f>ROWS(A2:A1643)</f>
        <v>1642</v>
      </c>
      <c r="O1643" s="40">
        <f>IF(ISNUMBER(SEARCH('Cross Reference'!E9,B1643)),N1643,"")</f>
        <v>1642</v>
      </c>
      <c r="P1643" s="4">
        <f>IFERROR(SMALL(O2:O5008,N1643),"")</f>
        <v>1642</v>
      </c>
    </row>
    <row r="1644" spans="1:16" ht="14.4" x14ac:dyDescent="0.3">
      <c r="A1644" s="11" t="s">
        <v>15</v>
      </c>
      <c r="B1644" s="10" t="s">
        <v>1398</v>
      </c>
      <c r="C1644" s="4" t="s">
        <v>0</v>
      </c>
      <c r="D1644" s="37" t="s">
        <v>2640</v>
      </c>
      <c r="E1644" s="10" t="s">
        <v>1392</v>
      </c>
      <c r="F1644" s="50" t="s">
        <v>1558</v>
      </c>
      <c r="G1644" t="s">
        <v>2617</v>
      </c>
      <c r="H1644" s="60" t="s">
        <v>2065</v>
      </c>
      <c r="I1644" s="60" t="s">
        <v>2618</v>
      </c>
      <c r="J1644" s="60" t="s">
        <v>2587</v>
      </c>
      <c r="K1644" s="101" t="s">
        <v>2619</v>
      </c>
      <c r="N1644" s="4">
        <f>ROWS(A2:A1644)</f>
        <v>1643</v>
      </c>
      <c r="O1644" s="40">
        <f>IF(ISNUMBER(SEARCH('Cross Reference'!E9,B1644)),N1644,"")</f>
        <v>1643</v>
      </c>
      <c r="P1644" s="4">
        <f>IFERROR(SMALL(O2:O5008,N1644),"")</f>
        <v>1643</v>
      </c>
    </row>
    <row r="1645" spans="1:16" ht="14.4" x14ac:dyDescent="0.3">
      <c r="A1645" s="11" t="s">
        <v>15</v>
      </c>
      <c r="B1645" s="10" t="s">
        <v>1399</v>
      </c>
      <c r="C1645" s="4" t="s">
        <v>0</v>
      </c>
      <c r="D1645" s="37" t="s">
        <v>2640</v>
      </c>
      <c r="E1645" s="10" t="s">
        <v>1394</v>
      </c>
      <c r="F1645" s="50" t="s">
        <v>1558</v>
      </c>
      <c r="G1645" t="s">
        <v>2617</v>
      </c>
      <c r="H1645" s="60" t="s">
        <v>2066</v>
      </c>
      <c r="I1645" s="60" t="s">
        <v>2618</v>
      </c>
      <c r="J1645" s="60" t="s">
        <v>2588</v>
      </c>
      <c r="K1645" s="101" t="s">
        <v>2619</v>
      </c>
      <c r="N1645" s="4">
        <f>ROWS(A2:A1645)</f>
        <v>1644</v>
      </c>
      <c r="O1645" s="40">
        <f>IF(ISNUMBER(SEARCH('Cross Reference'!E9,B1645)),N1645,"")</f>
        <v>1644</v>
      </c>
      <c r="P1645" s="4">
        <f>IFERROR(SMALL(O2:O5008,N1645),"")</f>
        <v>1644</v>
      </c>
    </row>
    <row r="1646" spans="1:16" ht="14.4" x14ac:dyDescent="0.3">
      <c r="A1646" s="11" t="s">
        <v>15</v>
      </c>
      <c r="B1646" s="10" t="s">
        <v>1400</v>
      </c>
      <c r="C1646" s="4" t="s">
        <v>0</v>
      </c>
      <c r="D1646" s="37" t="s">
        <v>2640</v>
      </c>
      <c r="E1646" s="10" t="s">
        <v>1401</v>
      </c>
      <c r="F1646" s="50" t="s">
        <v>1558</v>
      </c>
      <c r="G1646" t="s">
        <v>2617</v>
      </c>
      <c r="H1646" s="60" t="s">
        <v>2068</v>
      </c>
      <c r="I1646" s="60" t="s">
        <v>2618</v>
      </c>
      <c r="J1646" s="60" t="s">
        <v>2590</v>
      </c>
      <c r="K1646" s="101" t="s">
        <v>2619</v>
      </c>
      <c r="N1646" s="4">
        <f>ROWS(A2:A1646)</f>
        <v>1645</v>
      </c>
      <c r="O1646" s="40">
        <f>IF(ISNUMBER(SEARCH('Cross Reference'!E9,B1646)),N1646,"")</f>
        <v>1645</v>
      </c>
      <c r="P1646" s="4">
        <f>IFERROR(SMALL(O2:O5008,N1646),"")</f>
        <v>1645</v>
      </c>
    </row>
    <row r="1647" spans="1:16" ht="14.4" x14ac:dyDescent="0.3">
      <c r="A1647" s="11" t="s">
        <v>15</v>
      </c>
      <c r="B1647" s="10" t="s">
        <v>1402</v>
      </c>
      <c r="C1647" s="4" t="s">
        <v>0</v>
      </c>
      <c r="D1647" s="37" t="s">
        <v>2640</v>
      </c>
      <c r="E1647" s="10" t="s">
        <v>1403</v>
      </c>
      <c r="F1647" s="50" t="s">
        <v>1558</v>
      </c>
      <c r="G1647" t="s">
        <v>2617</v>
      </c>
      <c r="H1647" s="60" t="s">
        <v>2069</v>
      </c>
      <c r="I1647" s="60" t="s">
        <v>2618</v>
      </c>
      <c r="J1647" s="60" t="s">
        <v>2591</v>
      </c>
      <c r="K1647" s="101" t="s">
        <v>2619</v>
      </c>
      <c r="N1647" s="4">
        <f>ROWS(A2:A1647)</f>
        <v>1646</v>
      </c>
      <c r="O1647" s="40">
        <f>IF(ISNUMBER(SEARCH('Cross Reference'!E9,B1647)),N1647,"")</f>
        <v>1646</v>
      </c>
      <c r="P1647" s="4">
        <f>IFERROR(SMALL(O2:O5008,N1647),"")</f>
        <v>1646</v>
      </c>
    </row>
    <row r="1648" spans="1:16" ht="14.4" x14ac:dyDescent="0.3">
      <c r="A1648" s="11" t="s">
        <v>15</v>
      </c>
      <c r="B1648" s="10" t="s">
        <v>1404</v>
      </c>
      <c r="C1648" s="4" t="s">
        <v>0</v>
      </c>
      <c r="D1648" s="37" t="s">
        <v>2640</v>
      </c>
      <c r="E1648" s="10" t="s">
        <v>33</v>
      </c>
      <c r="F1648" s="50" t="s">
        <v>1558</v>
      </c>
      <c r="G1648" t="s">
        <v>2617</v>
      </c>
      <c r="H1648" s="60" t="s">
        <v>1619</v>
      </c>
      <c r="I1648" s="60" t="s">
        <v>2618</v>
      </c>
      <c r="J1648" s="60" t="s">
        <v>2141</v>
      </c>
      <c r="K1648" s="101" t="s">
        <v>2619</v>
      </c>
      <c r="N1648" s="4">
        <f>ROWS(A2:A1648)</f>
        <v>1647</v>
      </c>
      <c r="O1648" s="40">
        <f>IF(ISNUMBER(SEARCH('Cross Reference'!E9,B1648)),N1648,"")</f>
        <v>1647</v>
      </c>
      <c r="P1648" s="4">
        <f>IFERROR(SMALL(O2:O5008,N1648),"")</f>
        <v>1647</v>
      </c>
    </row>
    <row r="1649" spans="1:16" ht="14.4" x14ac:dyDescent="0.3">
      <c r="A1649" s="11" t="s">
        <v>15</v>
      </c>
      <c r="B1649" s="10" t="s">
        <v>1405</v>
      </c>
      <c r="C1649" s="4" t="s">
        <v>0</v>
      </c>
      <c r="D1649" s="37" t="s">
        <v>2640</v>
      </c>
      <c r="E1649" s="10" t="s">
        <v>1406</v>
      </c>
      <c r="F1649" s="50" t="s">
        <v>1558</v>
      </c>
      <c r="G1649" t="s">
        <v>2617</v>
      </c>
      <c r="H1649" s="60" t="s">
        <v>2070</v>
      </c>
      <c r="I1649" s="60" t="s">
        <v>2618</v>
      </c>
      <c r="J1649" s="60" t="s">
        <v>2592</v>
      </c>
      <c r="K1649" s="101" t="s">
        <v>2619</v>
      </c>
      <c r="N1649" s="4">
        <f>ROWS(A2:A1649)</f>
        <v>1648</v>
      </c>
      <c r="O1649" s="40">
        <f>IF(ISNUMBER(SEARCH('Cross Reference'!E9,B1649)),N1649,"")</f>
        <v>1648</v>
      </c>
      <c r="P1649" s="4">
        <f>IFERROR(SMALL(O2:O5008,N1649),"")</f>
        <v>1648</v>
      </c>
    </row>
    <row r="1650" spans="1:16" ht="14.4" x14ac:dyDescent="0.3">
      <c r="A1650" s="11" t="s">
        <v>15</v>
      </c>
      <c r="B1650" s="10" t="s">
        <v>1407</v>
      </c>
      <c r="C1650" s="4" t="s">
        <v>0</v>
      </c>
      <c r="D1650" s="37" t="s">
        <v>2640</v>
      </c>
      <c r="E1650" s="10" t="s">
        <v>1401</v>
      </c>
      <c r="F1650" s="50" t="s">
        <v>1558</v>
      </c>
      <c r="G1650" t="s">
        <v>2617</v>
      </c>
      <c r="H1650" s="60" t="s">
        <v>2068</v>
      </c>
      <c r="I1650" s="60" t="s">
        <v>2618</v>
      </c>
      <c r="J1650" s="60" t="s">
        <v>2590</v>
      </c>
      <c r="K1650" s="101" t="s">
        <v>2619</v>
      </c>
      <c r="N1650" s="4">
        <f>ROWS(A2:A1650)</f>
        <v>1649</v>
      </c>
      <c r="O1650" s="40">
        <f>IF(ISNUMBER(SEARCH('Cross Reference'!E9,B1650)),N1650,"")</f>
        <v>1649</v>
      </c>
      <c r="P1650" s="4">
        <f>IFERROR(SMALL(O2:O5008,N1650),"")</f>
        <v>1649</v>
      </c>
    </row>
    <row r="1651" spans="1:16" ht="14.4" x14ac:dyDescent="0.3">
      <c r="A1651" s="11" t="s">
        <v>15</v>
      </c>
      <c r="B1651" s="10" t="s">
        <v>1408</v>
      </c>
      <c r="C1651" s="4" t="s">
        <v>0</v>
      </c>
      <c r="D1651" s="37" t="s">
        <v>2640</v>
      </c>
      <c r="E1651" s="10" t="s">
        <v>1403</v>
      </c>
      <c r="F1651" s="50" t="s">
        <v>1558</v>
      </c>
      <c r="G1651" t="s">
        <v>2617</v>
      </c>
      <c r="H1651" s="60" t="s">
        <v>2069</v>
      </c>
      <c r="I1651" s="60" t="s">
        <v>2618</v>
      </c>
      <c r="J1651" s="60" t="s">
        <v>2591</v>
      </c>
      <c r="K1651" s="101" t="s">
        <v>2619</v>
      </c>
      <c r="N1651" s="4">
        <f>ROWS(A2:A1651)</f>
        <v>1650</v>
      </c>
      <c r="O1651" s="40">
        <f>IF(ISNUMBER(SEARCH('Cross Reference'!E9,B1651)),N1651,"")</f>
        <v>1650</v>
      </c>
      <c r="P1651" s="4">
        <f>IFERROR(SMALL(O2:O5008,N1651),"")</f>
        <v>1650</v>
      </c>
    </row>
    <row r="1652" spans="1:16" ht="14.4" x14ac:dyDescent="0.3">
      <c r="A1652" s="11" t="s">
        <v>15</v>
      </c>
      <c r="B1652" s="10" t="s">
        <v>1409</v>
      </c>
      <c r="C1652" s="4" t="s">
        <v>0</v>
      </c>
      <c r="D1652" s="37" t="s">
        <v>2640</v>
      </c>
      <c r="E1652" s="10" t="s">
        <v>1410</v>
      </c>
      <c r="F1652" s="50" t="s">
        <v>1558</v>
      </c>
      <c r="G1652" t="s">
        <v>2617</v>
      </c>
      <c r="H1652" s="60" t="s">
        <v>2071</v>
      </c>
      <c r="I1652" s="60" t="s">
        <v>2618</v>
      </c>
      <c r="J1652" s="60" t="s">
        <v>2593</v>
      </c>
      <c r="K1652" s="101" t="s">
        <v>2619</v>
      </c>
      <c r="N1652" s="4">
        <f>ROWS(A2:A1652)</f>
        <v>1651</v>
      </c>
      <c r="O1652" s="40">
        <f>IF(ISNUMBER(SEARCH('Cross Reference'!E9,B1652)),N1652,"")</f>
        <v>1651</v>
      </c>
      <c r="P1652" s="4">
        <f>IFERROR(SMALL(O2:O5008,N1652),"")</f>
        <v>1651</v>
      </c>
    </row>
    <row r="1653" spans="1:16" ht="14.4" x14ac:dyDescent="0.3">
      <c r="A1653" s="11" t="s">
        <v>15</v>
      </c>
      <c r="B1653" s="10" t="s">
        <v>1411</v>
      </c>
      <c r="C1653" s="4" t="s">
        <v>0</v>
      </c>
      <c r="D1653" s="37" t="s">
        <v>2640</v>
      </c>
      <c r="E1653" s="10" t="s">
        <v>1412</v>
      </c>
      <c r="F1653" s="50" t="s">
        <v>1558</v>
      </c>
      <c r="G1653" t="s">
        <v>2617</v>
      </c>
      <c r="H1653" s="60" t="s">
        <v>2072</v>
      </c>
      <c r="I1653" s="60" t="s">
        <v>2618</v>
      </c>
      <c r="J1653" s="60" t="s">
        <v>2594</v>
      </c>
      <c r="K1653" s="101" t="s">
        <v>2619</v>
      </c>
      <c r="N1653" s="4">
        <f>ROWS(A2:A1653)</f>
        <v>1652</v>
      </c>
      <c r="O1653" s="40">
        <f>IF(ISNUMBER(SEARCH('Cross Reference'!E9,B1653)),N1653,"")</f>
        <v>1652</v>
      </c>
      <c r="P1653" s="4">
        <f>IFERROR(SMALL(O2:O5008,N1653),"")</f>
        <v>1652</v>
      </c>
    </row>
    <row r="1654" spans="1:16" ht="14.4" x14ac:dyDescent="0.3">
      <c r="A1654" s="11" t="s">
        <v>15</v>
      </c>
      <c r="B1654" s="10" t="s">
        <v>1413</v>
      </c>
      <c r="C1654" s="4" t="s">
        <v>0</v>
      </c>
      <c r="D1654" s="37" t="s">
        <v>2640</v>
      </c>
      <c r="E1654" s="10" t="s">
        <v>31</v>
      </c>
      <c r="F1654" s="50" t="s">
        <v>1558</v>
      </c>
      <c r="G1654" t="s">
        <v>2617</v>
      </c>
      <c r="H1654" s="60" t="s">
        <v>1620</v>
      </c>
      <c r="I1654" s="60" t="s">
        <v>2618</v>
      </c>
      <c r="J1654" s="60" t="s">
        <v>2142</v>
      </c>
      <c r="K1654" s="101" t="s">
        <v>2619</v>
      </c>
      <c r="N1654" s="4">
        <f>ROWS(A2:A1654)</f>
        <v>1653</v>
      </c>
      <c r="O1654" s="40">
        <f>IF(ISNUMBER(SEARCH('Cross Reference'!E9,B1654)),N1654,"")</f>
        <v>1653</v>
      </c>
      <c r="P1654" s="4">
        <f>IFERROR(SMALL(O2:O5008,N1654),"")</f>
        <v>1653</v>
      </c>
    </row>
    <row r="1655" spans="1:16" ht="14.4" x14ac:dyDescent="0.3">
      <c r="A1655" s="11" t="s">
        <v>15</v>
      </c>
      <c r="B1655" s="10" t="s">
        <v>1414</v>
      </c>
      <c r="C1655" s="4" t="s">
        <v>0</v>
      </c>
      <c r="D1655" s="37" t="s">
        <v>2640</v>
      </c>
      <c r="E1655" s="10" t="s">
        <v>1415</v>
      </c>
      <c r="F1655" s="50" t="s">
        <v>1558</v>
      </c>
      <c r="G1655" t="s">
        <v>2617</v>
      </c>
      <c r="H1655" s="60" t="s">
        <v>2073</v>
      </c>
      <c r="I1655" s="60" t="s">
        <v>2618</v>
      </c>
      <c r="J1655" s="60" t="s">
        <v>2595</v>
      </c>
      <c r="K1655" s="101" t="s">
        <v>2619</v>
      </c>
      <c r="N1655" s="4">
        <f>ROWS(A2:A1655)</f>
        <v>1654</v>
      </c>
      <c r="O1655" s="40">
        <f>IF(ISNUMBER(SEARCH('Cross Reference'!E9,B1655)),N1655,"")</f>
        <v>1654</v>
      </c>
      <c r="P1655" s="4">
        <f>IFERROR(SMALL(O2:O5008,N1655),"")</f>
        <v>1654</v>
      </c>
    </row>
    <row r="1656" spans="1:16" ht="14.4" x14ac:dyDescent="0.3">
      <c r="A1656" s="11" t="s">
        <v>15</v>
      </c>
      <c r="B1656" s="10" t="s">
        <v>1416</v>
      </c>
      <c r="C1656" s="4" t="s">
        <v>0</v>
      </c>
      <c r="D1656" s="37" t="s">
        <v>2640</v>
      </c>
      <c r="E1656" s="10" t="s">
        <v>1410</v>
      </c>
      <c r="F1656" s="50" t="s">
        <v>1558</v>
      </c>
      <c r="G1656" t="s">
        <v>2617</v>
      </c>
      <c r="H1656" s="60" t="s">
        <v>2071</v>
      </c>
      <c r="I1656" s="60" t="s">
        <v>2618</v>
      </c>
      <c r="J1656" s="60" t="s">
        <v>2593</v>
      </c>
      <c r="K1656" s="101" t="s">
        <v>2619</v>
      </c>
      <c r="N1656" s="4">
        <f>ROWS(A2:A1656)</f>
        <v>1655</v>
      </c>
      <c r="O1656" s="40">
        <f>IF(ISNUMBER(SEARCH('Cross Reference'!E9,B1656)),N1656,"")</f>
        <v>1655</v>
      </c>
      <c r="P1656" s="4">
        <f>IFERROR(SMALL(O2:O5008,N1656),"")</f>
        <v>1655</v>
      </c>
    </row>
    <row r="1657" spans="1:16" s="6" customFormat="1" ht="15" thickBot="1" x14ac:dyDescent="0.35">
      <c r="A1657" s="9" t="s">
        <v>15</v>
      </c>
      <c r="B1657" s="8" t="s">
        <v>1417</v>
      </c>
      <c r="C1657" s="6" t="s">
        <v>0</v>
      </c>
      <c r="D1657" s="37" t="s">
        <v>2640</v>
      </c>
      <c r="E1657" s="8" t="s">
        <v>1412</v>
      </c>
      <c r="F1657" s="87" t="s">
        <v>1558</v>
      </c>
      <c r="G1657" s="2" t="s">
        <v>2617</v>
      </c>
      <c r="H1657" s="62" t="s">
        <v>2072</v>
      </c>
      <c r="I1657" s="60" t="s">
        <v>2618</v>
      </c>
      <c r="J1657" s="62" t="s">
        <v>2594</v>
      </c>
      <c r="K1657" s="101" t="s">
        <v>2619</v>
      </c>
      <c r="N1657" s="6">
        <f>ROWS(A2:A1657)</f>
        <v>1656</v>
      </c>
      <c r="O1657" s="61">
        <f>IF(ISNUMBER(SEARCH('Cross Reference'!E9,B1657)),N1657,"")</f>
        <v>1656</v>
      </c>
      <c r="P1657" s="6">
        <f>IFERROR(SMALL(O2:O5008,N1657),"")</f>
        <v>1656</v>
      </c>
    </row>
    <row r="1658" spans="1:16" ht="14.4" x14ac:dyDescent="0.3">
      <c r="A1658" s="11" t="s">
        <v>15</v>
      </c>
      <c r="B1658" s="10" t="s">
        <v>1418</v>
      </c>
      <c r="C1658" s="4" t="s">
        <v>1425</v>
      </c>
      <c r="D1658" s="1" t="s">
        <v>2628</v>
      </c>
      <c r="E1658" s="10" t="s">
        <v>1419</v>
      </c>
      <c r="F1658" s="50" t="s">
        <v>1553</v>
      </c>
      <c r="G1658" t="s">
        <v>2617</v>
      </c>
      <c r="H1658" s="60" t="s">
        <v>2074</v>
      </c>
      <c r="I1658" s="60" t="s">
        <v>2618</v>
      </c>
      <c r="J1658" s="60" t="s">
        <v>2596</v>
      </c>
      <c r="K1658" s="101" t="s">
        <v>2619</v>
      </c>
      <c r="N1658" s="4">
        <f>ROWS(A2:A1658)</f>
        <v>1657</v>
      </c>
      <c r="O1658" s="40">
        <f>IF(ISNUMBER(SEARCH('Cross Reference'!E9,B1658)),N1658,"")</f>
        <v>1657</v>
      </c>
      <c r="P1658" s="4">
        <f>IFERROR(SMALL(O2:O5008,N1658),"")</f>
        <v>1657</v>
      </c>
    </row>
    <row r="1659" spans="1:16" ht="14.4" x14ac:dyDescent="0.3">
      <c r="A1659" s="11" t="s">
        <v>15</v>
      </c>
      <c r="B1659" s="10" t="s">
        <v>1420</v>
      </c>
      <c r="C1659" s="4" t="s">
        <v>1425</v>
      </c>
      <c r="D1659" s="1" t="s">
        <v>2628</v>
      </c>
      <c r="E1659" s="10" t="s">
        <v>1118</v>
      </c>
      <c r="F1659" s="50" t="s">
        <v>1553</v>
      </c>
      <c r="G1659" t="s">
        <v>2617</v>
      </c>
      <c r="H1659" s="60" t="s">
        <v>1961</v>
      </c>
      <c r="I1659" s="60" t="s">
        <v>2618</v>
      </c>
      <c r="J1659" s="60" t="s">
        <v>2483</v>
      </c>
      <c r="K1659" s="101" t="s">
        <v>2619</v>
      </c>
      <c r="N1659" s="4">
        <f>ROWS(A2:A1659)</f>
        <v>1658</v>
      </c>
      <c r="O1659" s="40">
        <f>IF(ISNUMBER(SEARCH('Cross Reference'!E9,B1659)),N1659,"")</f>
        <v>1658</v>
      </c>
      <c r="P1659" s="4">
        <f>IFERROR(SMALL(O2:O5008,N1659),"")</f>
        <v>1658</v>
      </c>
    </row>
    <row r="1660" spans="1:16" ht="14.4" x14ac:dyDescent="0.3">
      <c r="A1660" s="11" t="s">
        <v>15</v>
      </c>
      <c r="B1660" s="10" t="s">
        <v>1421</v>
      </c>
      <c r="C1660" s="4" t="s">
        <v>1425</v>
      </c>
      <c r="D1660" s="1" t="s">
        <v>2628</v>
      </c>
      <c r="E1660" s="10" t="s">
        <v>1422</v>
      </c>
      <c r="F1660" s="50" t="s">
        <v>1553</v>
      </c>
      <c r="G1660" t="s">
        <v>2617</v>
      </c>
      <c r="H1660" s="60" t="s">
        <v>2075</v>
      </c>
      <c r="I1660" s="60" t="s">
        <v>2618</v>
      </c>
      <c r="J1660" s="60" t="s">
        <v>2597</v>
      </c>
      <c r="K1660" s="101" t="s">
        <v>2619</v>
      </c>
      <c r="N1660" s="4">
        <f>ROWS(A2:A1660)</f>
        <v>1659</v>
      </c>
      <c r="O1660" s="40">
        <f>IF(ISNUMBER(SEARCH('Cross Reference'!E9,B1660)),N1660,"")</f>
        <v>1659</v>
      </c>
      <c r="P1660" s="4">
        <f>IFERROR(SMALL(O2:O5008,N1660),"")</f>
        <v>1659</v>
      </c>
    </row>
    <row r="1661" spans="1:16" s="6" customFormat="1" ht="15" thickBot="1" x14ac:dyDescent="0.35">
      <c r="A1661" s="9" t="s">
        <v>15</v>
      </c>
      <c r="B1661" s="8" t="s">
        <v>1423</v>
      </c>
      <c r="C1661" s="6" t="s">
        <v>1425</v>
      </c>
      <c r="D1661" s="1" t="s">
        <v>2628</v>
      </c>
      <c r="E1661" s="8" t="s">
        <v>1424</v>
      </c>
      <c r="F1661" s="87" t="s">
        <v>1553</v>
      </c>
      <c r="G1661" s="2" t="s">
        <v>2617</v>
      </c>
      <c r="H1661" s="62" t="s">
        <v>2076</v>
      </c>
      <c r="I1661" s="60" t="s">
        <v>2618</v>
      </c>
      <c r="J1661" s="62" t="s">
        <v>2598</v>
      </c>
      <c r="K1661" s="101" t="s">
        <v>2619</v>
      </c>
      <c r="N1661" s="6">
        <f>ROWS(A2:A1661)</f>
        <v>1660</v>
      </c>
      <c r="O1661" s="61">
        <f>IF(ISNUMBER(SEARCH('Cross Reference'!E9,B1661)),N1661,"")</f>
        <v>1660</v>
      </c>
      <c r="P1661" s="6">
        <f>IFERROR(SMALL(O2:O5008,N1661),"")</f>
        <v>1660</v>
      </c>
    </row>
  </sheetData>
  <sheetProtection algorithmName="SHA-512" hashValue="NUBzdMlcgqSjXoS16+9lOId6tw1JC1j+ERecnI1muJTwhvgiWeZuLDPem+JIOONDqgyb6z4scDKCRIn4VvoaVQ==" saltValue="tUoq79vzSoUF/uaC8vRm+w==" spinCount="100000" sheet="1" objects="1" scenarios="1"/>
  <autoFilter ref="A1:E1661" xr:uid="{6CF395FB-2B93-48B0-BC7F-172872E8116D}"/>
  <phoneticPr fontId="9" type="noConversion"/>
  <hyperlinks>
    <hyperlink ref="L2" r:id="rId1" xr:uid="{5DC49403-02C3-4817-8C93-D8A3E9C451AF}"/>
    <hyperlink ref="F5" r:id="rId2" xr:uid="{71A09218-1338-4915-9774-C4FD8905DFCB}"/>
    <hyperlink ref="J7" r:id="rId3" xr:uid="{6CDACC8A-1631-44C4-BE75-37A9FDF3A89A}"/>
    <hyperlink ref="F2" r:id="rId4" xr:uid="{7CFC3C9B-8389-48FB-BE0C-76B3C246129E}"/>
    <hyperlink ref="F3" r:id="rId5" xr:uid="{638C61C8-D755-4520-BDF4-BB24E56742B1}"/>
    <hyperlink ref="F4" r:id="rId6" xr:uid="{4CF27BF1-9022-4575-AFCD-6C13042AC9DB}"/>
    <hyperlink ref="F6" r:id="rId7" xr:uid="{58547D84-CB5A-47A7-8FA2-25A46E98142D}"/>
    <hyperlink ref="F7" r:id="rId8" xr:uid="{7CBC95DB-259F-4ADD-B4A5-0EF492C7A5C3}"/>
    <hyperlink ref="F8" r:id="rId9" xr:uid="{9D1B02E1-650B-443F-8FE1-A3AB1B27DCEC}"/>
    <hyperlink ref="F9" r:id="rId10" xr:uid="{BEA8DAC7-E412-4630-91DD-B773C762EDA9}"/>
    <hyperlink ref="F10" r:id="rId11" xr:uid="{482F8834-2A40-4E6C-A480-E503A6189F69}"/>
    <hyperlink ref="F11" r:id="rId12" xr:uid="{EC569E8B-5543-46C5-B371-6F1D3C8E72C8}"/>
    <hyperlink ref="F12" r:id="rId13" xr:uid="{1DE3D939-B4F9-43A6-BB9A-CE1FE37DC405}"/>
    <hyperlink ref="F13" r:id="rId14" xr:uid="{370246DF-0955-4315-BC50-52F122A17234}"/>
    <hyperlink ref="F14" r:id="rId15" xr:uid="{7B6B23A1-C710-4593-BE09-3D29CCDB165C}"/>
    <hyperlink ref="F15" r:id="rId16" xr:uid="{F2E9DA83-92C1-4DB5-8D79-DF0AAC304FC1}"/>
    <hyperlink ref="F16" r:id="rId17" xr:uid="{6E0498A9-EF5E-4BD6-B0D9-9CC34B537664}"/>
    <hyperlink ref="F17" r:id="rId18" xr:uid="{EFE9F0B6-E4C6-4F4B-97D6-05DE8BE7B89B}"/>
    <hyperlink ref="F18" r:id="rId19" xr:uid="{4181CBE3-DB7E-4FFD-942E-B8D87082A6A6}"/>
    <hyperlink ref="F19" r:id="rId20" xr:uid="{5D9B29F6-228F-414B-BDB5-C4CC824BABBB}"/>
    <hyperlink ref="F20" r:id="rId21" xr:uid="{68011DB9-5603-4B6A-AF4B-E34FF7A729F0}"/>
    <hyperlink ref="F23" r:id="rId22" xr:uid="{5EC6CAB3-859F-470F-888C-540BDECE0E95}"/>
    <hyperlink ref="F24" r:id="rId23" xr:uid="{B4B40665-F433-4FF6-A240-3CA938FCE9E9}"/>
    <hyperlink ref="F27" r:id="rId24" xr:uid="{9E4869E6-4A3A-4029-9B41-F97359046715}"/>
    <hyperlink ref="F28" r:id="rId25" xr:uid="{BA481409-2EC4-457D-B183-E261A2C91C0A}"/>
    <hyperlink ref="F29" r:id="rId26" xr:uid="{C539BB49-3229-49C8-8F64-DB0254AEC0DC}"/>
    <hyperlink ref="F30" r:id="rId27" xr:uid="{263825B3-6BC4-4167-A899-E377398FE9AD}"/>
    <hyperlink ref="F31" r:id="rId28" xr:uid="{BEFF94F3-0800-4E05-98B0-79614ECF7C26}"/>
    <hyperlink ref="F32" r:id="rId29" xr:uid="{01A6581D-302A-423D-8F8E-1015C17B6CD4}"/>
    <hyperlink ref="F33" r:id="rId30" xr:uid="{3CF052FB-6987-4BF9-B713-16A2864FD477}"/>
    <hyperlink ref="F34" r:id="rId31" xr:uid="{927FD741-0D8C-4AF2-8142-DE32AA2F1260}"/>
    <hyperlink ref="F35" r:id="rId32" xr:uid="{CD0F4A5C-98D0-4728-B814-18BBEF024880}"/>
    <hyperlink ref="F36" r:id="rId33" xr:uid="{08850EBE-1F52-42D4-AF75-9BEEA0A1A5AC}"/>
    <hyperlink ref="F37" r:id="rId34" xr:uid="{DAD640FF-0991-4878-A068-7F9D66917BAE}"/>
    <hyperlink ref="F38" r:id="rId35" xr:uid="{37430666-469C-4ACC-97C0-A729C78BA38D}"/>
    <hyperlink ref="F39" r:id="rId36" xr:uid="{A6992287-7855-4BA8-A8FE-8E4C8F6227A7}"/>
    <hyperlink ref="F40" r:id="rId37" xr:uid="{53FEEFEF-A433-46DC-8977-7FFA12CEA74E}"/>
    <hyperlink ref="F43" r:id="rId38" xr:uid="{D79E4D13-1E45-4B96-91B6-B06FB4B394EC}"/>
    <hyperlink ref="F44" r:id="rId39" xr:uid="{1AB54165-C342-4264-BC8B-B7E55903FBBE}"/>
    <hyperlink ref="F45" r:id="rId40" xr:uid="{93C72308-E67F-4C83-AF18-9551C75B224D}"/>
    <hyperlink ref="F46" r:id="rId41" xr:uid="{8CDD101A-590D-42A2-A08C-43AA17AA6600}"/>
    <hyperlink ref="F47" r:id="rId42" xr:uid="{CC542DE9-6D0D-4DCC-95BF-292F9BE2DB1C}"/>
    <hyperlink ref="F48" r:id="rId43" xr:uid="{A153AD4A-A468-4313-BE64-F65865ADD823}"/>
    <hyperlink ref="F49" r:id="rId44" xr:uid="{0D558C39-C42A-4C9D-AFA9-343D4D974B2C}"/>
    <hyperlink ref="F50" r:id="rId45" xr:uid="{28EB76B2-C4E3-4B09-9074-62AAD30E99EC}"/>
    <hyperlink ref="F51" r:id="rId46" xr:uid="{4CBB07B8-7994-441B-ABA4-39949907FAC4}"/>
    <hyperlink ref="F52" r:id="rId47" xr:uid="{A9ADFBFE-6162-49AA-9E96-B89B3510C184}"/>
    <hyperlink ref="F53" r:id="rId48" xr:uid="{1B040E27-714E-4D19-BCEC-D1D72780D690}"/>
    <hyperlink ref="F54" r:id="rId49" xr:uid="{C78FA3D2-E825-43B9-9B61-285253A4DFD5}"/>
    <hyperlink ref="F55" r:id="rId50" xr:uid="{FF02F1FF-465F-4BBF-9F24-AF73AC252426}"/>
    <hyperlink ref="F56" r:id="rId51" xr:uid="{C5A06BF7-B2A2-4551-AAE7-045C858044E5}"/>
    <hyperlink ref="F57" r:id="rId52" xr:uid="{49C33EF2-26E8-4492-B8ED-8C923B267AE4}"/>
    <hyperlink ref="F58" r:id="rId53" xr:uid="{A698753E-D191-40D4-8D6A-1CCFEC4DC19C}"/>
    <hyperlink ref="F59" r:id="rId54" xr:uid="{830DCC1C-C0FD-4B48-A694-D9D9E3247AB6}"/>
    <hyperlink ref="F60" r:id="rId55" xr:uid="{A01984D4-E891-4BC9-BC7C-53ED3694AFB2}"/>
    <hyperlink ref="F61" r:id="rId56" xr:uid="{0EFDEC4F-8086-4483-B365-5B66D6C4CE21}"/>
    <hyperlink ref="F62" r:id="rId57" xr:uid="{12B3A197-1C07-4CF3-8DAA-D00F63165490}"/>
    <hyperlink ref="F63" r:id="rId58" xr:uid="{ADCBF084-A7FA-4835-BEEB-0F8340157341}"/>
    <hyperlink ref="F64" r:id="rId59" xr:uid="{374608A0-9A44-4D56-A4B9-A1233C0E095A}"/>
    <hyperlink ref="F65" r:id="rId60" xr:uid="{BF313C7A-EACF-4F02-8068-6CD153C5198B}"/>
    <hyperlink ref="F66" r:id="rId61" xr:uid="{39F2B2F4-60A0-4AB2-9F07-BB7C2A0D7294}"/>
    <hyperlink ref="F67" r:id="rId62" xr:uid="{A89D19FE-8373-421B-AFD8-72657832E059}"/>
    <hyperlink ref="F68" r:id="rId63" xr:uid="{2E65B60A-BCD8-477A-AD62-14B5253DF750}"/>
    <hyperlink ref="F69" r:id="rId64" xr:uid="{FE9DE705-FD11-46ED-95DB-D1D8C85F1344}"/>
    <hyperlink ref="F70" r:id="rId65" xr:uid="{74FD77DC-CB79-4445-9DBA-278E3E786904}"/>
    <hyperlink ref="F71" r:id="rId66" xr:uid="{0756AC98-A431-4C82-BE08-990A6224C38A}"/>
    <hyperlink ref="F72" r:id="rId67" xr:uid="{34E4FD9A-8FDC-41D9-A4BA-52F5DD9A7A97}"/>
    <hyperlink ref="F73" r:id="rId68" xr:uid="{C1F4AA50-091C-445E-9C28-0C45DF5CC412}"/>
    <hyperlink ref="F74" r:id="rId69" xr:uid="{B0854FBA-8845-4B5A-AE3B-3871B0A50DE9}"/>
    <hyperlink ref="F75" r:id="rId70" xr:uid="{5B0EE53E-997C-46FC-A36D-FAD1C00A0A99}"/>
    <hyperlink ref="F76" r:id="rId71" xr:uid="{2F7A4A42-3923-426F-98F7-A7D831017A50}"/>
    <hyperlink ref="F77" r:id="rId72" xr:uid="{DFF3B32C-0F44-4617-8568-530F6A25BD6D}"/>
    <hyperlink ref="F78" r:id="rId73" xr:uid="{08BEC5FC-24F9-43B4-9582-CDFF1C3DCDC7}"/>
    <hyperlink ref="F79" r:id="rId74" xr:uid="{1AC9CD7A-B672-49EB-BF41-76913AEBA0AD}"/>
    <hyperlink ref="F80" r:id="rId75" xr:uid="{08BB4452-AC3E-454E-8C78-F05F4792CF78}"/>
    <hyperlink ref="F81" r:id="rId76" xr:uid="{EB2A122C-45A7-4F5C-862F-59736A03F056}"/>
    <hyperlink ref="F82" r:id="rId77" xr:uid="{797063A7-516E-498C-8354-FAA42B582958}"/>
    <hyperlink ref="F83" r:id="rId78" xr:uid="{4066C2C4-6005-45C7-B3FC-E13FFFB7906A}"/>
    <hyperlink ref="F84" r:id="rId79" xr:uid="{234B93B4-E5D6-49D0-A574-AB8C875E8EF9}"/>
    <hyperlink ref="F85" r:id="rId80" xr:uid="{A03215BA-651A-467B-BA64-AE2761A9ECC4}"/>
    <hyperlink ref="F86" r:id="rId81" xr:uid="{01EB911A-EF46-4898-B2F1-C210B40572D7}"/>
    <hyperlink ref="F87" r:id="rId82" xr:uid="{A9D78CAC-5194-42D7-860A-F63F2F3DD84B}"/>
    <hyperlink ref="F88" r:id="rId83" xr:uid="{5A087574-3BEB-4513-8041-7B4A8C0814AD}"/>
    <hyperlink ref="F89" r:id="rId84" xr:uid="{24706A34-67DE-4980-875C-2451604D956D}"/>
    <hyperlink ref="F90" r:id="rId85" xr:uid="{95808699-FAB1-48D3-9B2A-B046866AD893}"/>
    <hyperlink ref="F91" r:id="rId86" xr:uid="{2E8E1784-EEC2-47F1-89C0-19E8835A8EB3}"/>
    <hyperlink ref="F92" r:id="rId87" xr:uid="{6760A940-3F82-4835-9806-27C696F9B05C}"/>
    <hyperlink ref="F93" r:id="rId88" xr:uid="{20102486-8524-4118-BC5B-62C89689BF7D}"/>
    <hyperlink ref="F94" r:id="rId89" xr:uid="{14C3FD84-D1AC-47D6-9F3F-2823C8224CEC}"/>
    <hyperlink ref="F95" r:id="rId90" xr:uid="{F378F864-5A1F-44BD-A8BD-8707B2850DDE}"/>
    <hyperlink ref="F96" r:id="rId91" xr:uid="{B7688FAF-CB3D-4CEC-9190-7FF2B122091D}"/>
    <hyperlink ref="F97" r:id="rId92" xr:uid="{250F007F-5E1D-4F2E-A63F-DC95CAE8F039}"/>
    <hyperlink ref="F98" r:id="rId93" xr:uid="{A33546BA-4915-4446-8AF1-E580F89D8260}"/>
    <hyperlink ref="F99" r:id="rId94" xr:uid="{C1A0D4DA-1331-420E-924A-DEADB3CB413E}"/>
    <hyperlink ref="F100" r:id="rId95" xr:uid="{07FC065C-117F-41BB-9329-856E6217525F}"/>
    <hyperlink ref="F101" r:id="rId96" xr:uid="{89BCDD1D-B49A-4585-9B8C-8F619CE9B7A3}"/>
    <hyperlink ref="F102" r:id="rId97" xr:uid="{0AEE0181-876B-41E2-A2A4-1283BCFD1B01}"/>
    <hyperlink ref="F103" r:id="rId98" xr:uid="{DDDD717A-AAC1-4C63-ACE1-5D3CCA25C9CF}"/>
    <hyperlink ref="F104" r:id="rId99" xr:uid="{95AF3CBC-3D44-4070-B64E-641DE275E700}"/>
    <hyperlink ref="F105" r:id="rId100" xr:uid="{D88E1446-B401-45FE-8F68-B3559B6AF4C0}"/>
    <hyperlink ref="F106" r:id="rId101" xr:uid="{F0C2A000-2938-42F4-AD2B-734306375172}"/>
    <hyperlink ref="F107" r:id="rId102" xr:uid="{93D8BFC4-E413-442A-843B-18D0E99DEEAC}"/>
    <hyperlink ref="F108" r:id="rId103" xr:uid="{020363A4-6E30-40AA-8845-EEFD071214C0}"/>
    <hyperlink ref="F109" r:id="rId104" xr:uid="{A5F4D88F-3F19-42EC-B298-130836257BD0}"/>
    <hyperlink ref="F110" r:id="rId105" xr:uid="{3ECBDCD7-4247-4230-A16E-0F8B4654D193}"/>
    <hyperlink ref="F111" r:id="rId106" xr:uid="{02D3AB9C-F05E-4B8E-A15A-167D09EDC773}"/>
    <hyperlink ref="F112" r:id="rId107" xr:uid="{1956FE03-64FC-437F-AFB8-2A4B98B9C58E}"/>
    <hyperlink ref="F113" r:id="rId108" xr:uid="{08D8EE2D-A5F9-4D31-B63E-97EA434B9063}"/>
    <hyperlink ref="F114" r:id="rId109" xr:uid="{4DEABF35-00F0-4494-8773-A67CE4091CF2}"/>
    <hyperlink ref="F115" r:id="rId110" xr:uid="{F65FA95B-C664-481D-BA8B-EB0DC9EC6A25}"/>
    <hyperlink ref="F116" r:id="rId111" xr:uid="{FF1FDC0C-6729-405D-8C3B-EBB4C43F479D}"/>
    <hyperlink ref="F117" r:id="rId112" xr:uid="{3C7E703E-F6D5-4289-B765-611AB0BED1CB}"/>
    <hyperlink ref="F118" r:id="rId113" xr:uid="{BF365DD8-7DDC-4CBF-A715-385716251B64}"/>
    <hyperlink ref="F119" r:id="rId114" xr:uid="{55F80C62-0ADF-46EC-853F-C02B165F4E01}"/>
    <hyperlink ref="F120" r:id="rId115" xr:uid="{32CD9B37-7DEE-4468-9E19-C4FDA65BB1EA}"/>
    <hyperlink ref="F121" r:id="rId116" xr:uid="{D4EADEAD-4EDE-4D13-8019-6489B2EB2C81}"/>
    <hyperlink ref="F122" r:id="rId117" xr:uid="{4B511F60-87F4-43EB-AB0F-A8826AD0B348}"/>
    <hyperlink ref="F123" r:id="rId118" xr:uid="{77ADC61F-1ACA-452C-ADEB-6A503097A3CA}"/>
    <hyperlink ref="F124" r:id="rId119" xr:uid="{9086659D-5575-43B5-9A38-0C5E5876C12B}"/>
    <hyperlink ref="F125" r:id="rId120" xr:uid="{377AEAEC-0368-4C9B-9A3B-12E6AB0413EC}"/>
    <hyperlink ref="F126" r:id="rId121" xr:uid="{6AEF9A1A-201F-4D7F-AE3F-6B961AA1B097}"/>
    <hyperlink ref="F127" r:id="rId122" xr:uid="{3F7336D0-410C-45A0-865D-0E615F035170}"/>
    <hyperlink ref="F128" r:id="rId123" xr:uid="{5D7288DC-C6B3-44A1-9080-E78C040A26AC}"/>
    <hyperlink ref="F129" r:id="rId124" xr:uid="{D7FF4E70-419B-43A9-9611-160CABEA0D78}"/>
    <hyperlink ref="F130" r:id="rId125" xr:uid="{25AB11A4-99E0-48DA-98AA-FA2EADC0CFF9}"/>
    <hyperlink ref="F131" r:id="rId126" xr:uid="{A8210249-86DB-4B7A-BB2D-AAD07C2F3D1E}"/>
    <hyperlink ref="F132" r:id="rId127" xr:uid="{B0DB32FC-C9D5-4AFA-A4C1-106F61F215B5}"/>
    <hyperlink ref="F133" r:id="rId128" xr:uid="{851C8E78-EFDE-4E41-A468-446680B7C922}"/>
    <hyperlink ref="F134" r:id="rId129" xr:uid="{8E3AB6B2-EDBA-4D61-8F4E-20C2D30E0245}"/>
    <hyperlink ref="F135" r:id="rId130" xr:uid="{8BB754E3-E46C-464C-B2B9-B2E94556AFA4}"/>
    <hyperlink ref="F136" r:id="rId131" xr:uid="{D9EE3D51-4865-423C-BC1B-1CEE4C79229F}"/>
    <hyperlink ref="F137" r:id="rId132" xr:uid="{823F7B4F-B36B-49B9-926B-4DF6602A68A9}"/>
    <hyperlink ref="F138" r:id="rId133" xr:uid="{B15A8407-F908-47EB-8C74-8003813A9D41}"/>
    <hyperlink ref="F139" r:id="rId134" xr:uid="{995AE5E8-4F52-4190-8A47-A6DB9FA78574}"/>
    <hyperlink ref="F140" r:id="rId135" xr:uid="{6DCCC97D-FE36-4151-9447-A026A9A1C7A0}"/>
    <hyperlink ref="F141" r:id="rId136" xr:uid="{3CA22617-28C1-4CC4-BE99-B2387420813A}"/>
    <hyperlink ref="F142" r:id="rId137" xr:uid="{DECCF9B1-85C7-4C14-89FD-9E513A0E1401}"/>
    <hyperlink ref="F143" r:id="rId138" xr:uid="{62CC47D9-89F1-4698-9323-83F086BBC06A}"/>
    <hyperlink ref="F144" r:id="rId139" xr:uid="{EBCA9C94-7626-4AA9-8BB3-8438D8E40C82}"/>
    <hyperlink ref="F145" r:id="rId140" xr:uid="{87ADBB40-2FDE-4E90-8ED7-4D1271B85AB3}"/>
    <hyperlink ref="F146" r:id="rId141" xr:uid="{ADCCE02E-D780-40C6-AE15-7A42BE19CED2}"/>
    <hyperlink ref="F147" r:id="rId142" xr:uid="{A2552F2B-FF3D-49C4-B6F8-94C0D7682577}"/>
    <hyperlink ref="F148" r:id="rId143" xr:uid="{898222A2-DDAB-4F0C-927F-A13BD421E18F}"/>
    <hyperlink ref="F149" r:id="rId144" xr:uid="{369F9959-ADE2-4A8C-BB5B-0BCCC120ABD9}"/>
    <hyperlink ref="F150" r:id="rId145" xr:uid="{0C660F95-6AAD-4E33-8E52-D1C77AA77F16}"/>
    <hyperlink ref="F151" r:id="rId146" xr:uid="{5CB94A4A-023B-4AE9-B540-0BFFF8E9573D}"/>
    <hyperlink ref="F152" r:id="rId147" xr:uid="{FB8B5D37-B767-4BF1-BD1A-7D9C86DEF647}"/>
    <hyperlink ref="F153" r:id="rId148" xr:uid="{F0F75E38-A787-40A6-AB23-5D28FF386C38}"/>
    <hyperlink ref="F154" r:id="rId149" xr:uid="{5A387441-0BE1-4DB0-AE99-66F2C24574F2}"/>
    <hyperlink ref="F155" r:id="rId150" xr:uid="{A7051B92-2CC4-4568-B463-10C86906AF4F}"/>
    <hyperlink ref="F156" r:id="rId151" xr:uid="{2498F19B-D11D-4AA2-83E4-BCDA7C6E6749}"/>
    <hyperlink ref="F157" r:id="rId152" xr:uid="{F5CCC44B-34DD-49F9-B0D0-5BC2C007DA91}"/>
    <hyperlink ref="F158" r:id="rId153" xr:uid="{717F1610-0F0E-46D1-ACE4-00AACE569905}"/>
    <hyperlink ref="F159" r:id="rId154" xr:uid="{615FB27F-A4F3-417C-B054-D6723E8DC9FE}"/>
    <hyperlink ref="F160" r:id="rId155" xr:uid="{327BECD8-6D59-4F74-ABA4-047E4495D5EC}"/>
    <hyperlink ref="F161" r:id="rId156" xr:uid="{11161DA0-1346-4C10-B1E4-3714AD4FB66E}"/>
    <hyperlink ref="F162" r:id="rId157" xr:uid="{362D35A3-A71F-4761-AE09-2A598CF98270}"/>
    <hyperlink ref="F163" r:id="rId158" xr:uid="{86D2B648-A2C1-4284-956F-F158FD2B4D34}"/>
    <hyperlink ref="F164" r:id="rId159" xr:uid="{C9C7FA52-71BB-4321-ACE5-7B40E86592EC}"/>
    <hyperlink ref="F165" r:id="rId160" xr:uid="{BCDB4CF0-757D-4082-B9FC-62AA1350F346}"/>
    <hyperlink ref="F166" r:id="rId161" xr:uid="{85451248-9AFB-4DAB-A276-ADD698362582}"/>
    <hyperlink ref="F167" r:id="rId162" xr:uid="{4CEE5C71-A04B-4392-BB4D-E039490DAAEC}"/>
    <hyperlink ref="F168" r:id="rId163" xr:uid="{AE00D04E-802E-422E-81FF-961D23B712E6}"/>
    <hyperlink ref="F169" r:id="rId164" xr:uid="{3E5509E9-6551-4ABF-A769-3CA337BA99DD}"/>
    <hyperlink ref="F170" r:id="rId165" xr:uid="{03C5995F-9B1C-481B-B1E2-0DE76259C586}"/>
    <hyperlink ref="F171" r:id="rId166" xr:uid="{086B3C52-02EA-4C6A-A459-FE1059F313F8}"/>
    <hyperlink ref="F172" r:id="rId167" xr:uid="{8E68E430-2A2F-464C-B7CB-E1391999DB70}"/>
    <hyperlink ref="F173" r:id="rId168" xr:uid="{EA11EE00-2E79-4C3D-96C3-017F79BDD075}"/>
    <hyperlink ref="F174" r:id="rId169" xr:uid="{9D7EEDCF-601E-43AD-816F-B032C63373EF}"/>
    <hyperlink ref="F175" r:id="rId170" xr:uid="{5E1860E7-CAF1-4072-864E-096BC0D40566}"/>
    <hyperlink ref="F176" r:id="rId171" xr:uid="{3AFE18DD-41B4-4AAB-9039-08ED953EB6F5}"/>
    <hyperlink ref="F177" r:id="rId172" xr:uid="{BE028949-3F24-4178-AC8B-DDD79B1A7B11}"/>
    <hyperlink ref="F178" r:id="rId173" xr:uid="{51B5866B-7792-48D4-A2B8-C8462FC5CB04}"/>
    <hyperlink ref="F179" r:id="rId174" xr:uid="{784C6A5D-AEC9-49D7-8EF2-9A70D8C6E35C}"/>
    <hyperlink ref="F180" r:id="rId175" xr:uid="{A37E6466-08D8-4177-999B-A7F7D89C9085}"/>
    <hyperlink ref="F181" r:id="rId176" xr:uid="{23C78820-4BCD-42D1-B7D4-9013DE050F96}"/>
    <hyperlink ref="F182" r:id="rId177" xr:uid="{EAA5BA00-FC9C-4823-AB1F-8632DE630D0A}"/>
    <hyperlink ref="F183" r:id="rId178" xr:uid="{9C947968-1AEA-41D7-8857-D3D84452DBD1}"/>
    <hyperlink ref="F184" r:id="rId179" xr:uid="{7607D41F-5E74-47E5-80F8-38E777FD9FCB}"/>
    <hyperlink ref="F185" r:id="rId180" xr:uid="{376C37D5-34B3-4E83-A9C6-21D14FA68F78}"/>
    <hyperlink ref="F186" r:id="rId181" xr:uid="{F10CFBB9-7086-4327-9351-C2BF663093BF}"/>
    <hyperlink ref="F187" r:id="rId182" xr:uid="{AAE4058D-259F-4AF5-BD86-AF2A4208677B}"/>
    <hyperlink ref="F188" r:id="rId183" xr:uid="{D0DAA1CB-0858-407B-9291-483CAF2E1B25}"/>
    <hyperlink ref="F189" r:id="rId184" xr:uid="{0E5E4DF9-623D-428A-8965-5CEDECFD8BFB}"/>
    <hyperlink ref="F190" r:id="rId185" xr:uid="{EB4105A7-700E-4A60-B9E6-50B18BD53F62}"/>
    <hyperlink ref="F191" r:id="rId186" xr:uid="{6ED7F378-092B-414C-8260-281F73F6217B}"/>
    <hyperlink ref="F192" r:id="rId187" xr:uid="{99B91DA5-83A7-4387-BAFB-83CCB85D26C7}"/>
    <hyperlink ref="F193" r:id="rId188" xr:uid="{43A012E9-84DC-4A4B-8414-CA30C7C2C160}"/>
    <hyperlink ref="F194" r:id="rId189" xr:uid="{26840B44-A3C5-411C-B5F0-E9AF1204F334}"/>
    <hyperlink ref="F195" r:id="rId190" xr:uid="{FEC4B06D-4775-484F-99C1-9BB1F288359F}"/>
    <hyperlink ref="F196" r:id="rId191" xr:uid="{E1CBE61D-0C5D-4775-ABBB-971EBBBAB8D3}"/>
    <hyperlink ref="F197" r:id="rId192" xr:uid="{4E4C701E-47E1-46F9-95DA-DBF96580864B}"/>
    <hyperlink ref="F198" r:id="rId193" xr:uid="{EE8DC684-20AF-4BEC-8A4A-C38F81D17928}"/>
    <hyperlink ref="F199" r:id="rId194" xr:uid="{5E459887-241A-4BC5-8AEE-493BFB87FFAE}"/>
    <hyperlink ref="F200" r:id="rId195" xr:uid="{F187D7DE-37BD-4F53-92F1-C91E8E2B381A}"/>
    <hyperlink ref="F201" r:id="rId196" xr:uid="{013EFE35-8FC2-4632-813E-2DE4D07CC855}"/>
    <hyperlink ref="F202" r:id="rId197" xr:uid="{7243185A-3ECB-480A-AFE0-26816CC42776}"/>
    <hyperlink ref="F203" r:id="rId198" xr:uid="{A06FA356-D5AA-44A3-9174-81F285D9B420}"/>
    <hyperlink ref="F204" r:id="rId199" xr:uid="{213D89D7-80D9-46A2-8C4E-D4E457205DB7}"/>
    <hyperlink ref="F205" r:id="rId200" xr:uid="{AE059EE6-ACDF-4D99-B386-0D8187E9F650}"/>
    <hyperlink ref="F206" r:id="rId201" xr:uid="{8CAA62D5-2E53-43A7-A614-7F0322DDAA20}"/>
    <hyperlink ref="F207" r:id="rId202" xr:uid="{5DF6973A-6F54-4AA9-97B9-698608B5E7DE}"/>
    <hyperlink ref="F208" r:id="rId203" xr:uid="{0CE82E0B-323C-4C4D-85A0-3DBCB21D5F2A}"/>
    <hyperlink ref="F209" r:id="rId204" xr:uid="{029341B1-339E-4C90-B3C7-F64A5FC75DC6}"/>
    <hyperlink ref="F210" r:id="rId205" xr:uid="{0DC28552-E7A0-4EF1-8344-9BD21800B973}"/>
    <hyperlink ref="F211" r:id="rId206" xr:uid="{EFADE759-9EF1-4118-99D6-2CE659C13B38}"/>
    <hyperlink ref="F212" r:id="rId207" xr:uid="{A77EF512-D7E2-49CB-83FA-D83A1EAFCA89}"/>
    <hyperlink ref="F213" r:id="rId208" xr:uid="{DD3E762A-1B48-41FD-8E73-D669A65991F9}"/>
    <hyperlink ref="F214" r:id="rId209" xr:uid="{73842A28-80D5-4A77-9E5D-7BFEC93C9B1B}"/>
    <hyperlink ref="F215" r:id="rId210" xr:uid="{B9F986CB-0C22-4AAF-8EA5-75922AFDBB08}"/>
    <hyperlink ref="F216" r:id="rId211" xr:uid="{166C14C1-60A7-4228-93C0-06FC7B563062}"/>
    <hyperlink ref="F217" r:id="rId212" xr:uid="{3F8A8237-84BE-4E28-8856-5D06197C67A3}"/>
    <hyperlink ref="F218" r:id="rId213" xr:uid="{86CF4804-70D0-4B70-81B1-4919F34A6B3F}"/>
    <hyperlink ref="F219" r:id="rId214" xr:uid="{F53C26F9-BE8D-47A4-BDE4-00734D749BDD}"/>
    <hyperlink ref="F220" r:id="rId215" xr:uid="{B4C089F9-7FA8-4E40-BE47-DDCCD1FB1769}"/>
    <hyperlink ref="F221" r:id="rId216" xr:uid="{72FC5DEF-BBB6-4A2C-B6D3-173925D09195}"/>
    <hyperlink ref="F222" r:id="rId217" xr:uid="{A63EE3E4-078E-46D6-8881-BD8B7BD559E1}"/>
    <hyperlink ref="F223" r:id="rId218" xr:uid="{8750F244-83CE-4D8E-BEF2-8BD3DDCA9C79}"/>
    <hyperlink ref="F224" r:id="rId219" xr:uid="{70AA5EB3-B324-46C1-93EB-B08CE5257DC3}"/>
    <hyperlink ref="F225" r:id="rId220" xr:uid="{A56936E8-F8A1-49CC-B5AA-B09DFEE7D6D0}"/>
    <hyperlink ref="F226" r:id="rId221" xr:uid="{3B0D8167-174B-4B43-977B-2D54A72411C6}"/>
    <hyperlink ref="F227" r:id="rId222" xr:uid="{96808042-8D0A-4207-BA3A-722D9699C6BC}"/>
    <hyperlink ref="F228" r:id="rId223" xr:uid="{B27A4846-8E7E-4D8E-B203-8EFDF828726A}"/>
    <hyperlink ref="F229" r:id="rId224" xr:uid="{A72834E4-C48C-46BF-876A-622DF3B1A129}"/>
    <hyperlink ref="F230" r:id="rId225" xr:uid="{89BCF6A4-CF33-4218-887A-3F2690DB269A}"/>
    <hyperlink ref="F231" r:id="rId226" xr:uid="{804B883F-25E0-48A4-9CC3-A1CB098143FC}"/>
    <hyperlink ref="F232" r:id="rId227" xr:uid="{0FD7ADE7-ED4C-4503-88E1-FA595DE62B61}"/>
    <hyperlink ref="F233" r:id="rId228" xr:uid="{18F3C550-3D88-4450-AE79-499D61727256}"/>
    <hyperlink ref="F234" r:id="rId229" xr:uid="{FC31950C-F663-4FFE-A427-FC11A5018E17}"/>
    <hyperlink ref="F235" r:id="rId230" xr:uid="{DDEEB0D0-3750-47C3-A78B-F173CA3B2A5A}"/>
    <hyperlink ref="F236" r:id="rId231" xr:uid="{185A8272-5C6D-4E62-AC55-56B49ADE4AEE}"/>
    <hyperlink ref="F237" r:id="rId232" xr:uid="{F4F4647B-DBCD-4171-B3E4-320EA7D6CCFE}"/>
    <hyperlink ref="F238" r:id="rId233" xr:uid="{24A97682-067B-46F2-B84E-FB6C8E35C095}"/>
    <hyperlink ref="F239" r:id="rId234" xr:uid="{D44A009E-BD18-4D9B-9626-BC6874BF2F26}"/>
    <hyperlink ref="F240" r:id="rId235" xr:uid="{60D4C1E6-FE0A-4F4D-B686-E3FA49637932}"/>
    <hyperlink ref="F241" r:id="rId236" xr:uid="{7ADEBE4B-E689-47ED-9FEC-EBC905993E22}"/>
    <hyperlink ref="F242" r:id="rId237" xr:uid="{51711604-7120-442D-BC30-FCCBAFFDDDA6}"/>
    <hyperlink ref="F243" r:id="rId238" xr:uid="{00C3F1B3-7CD4-4417-824B-AD3780B58856}"/>
    <hyperlink ref="F244" r:id="rId239" xr:uid="{53A12BE3-EB0B-4CF7-A2EB-1E492367AAC3}"/>
    <hyperlink ref="F245" r:id="rId240" xr:uid="{53C77DCF-1100-4DDB-87A8-A210539B40EA}"/>
    <hyperlink ref="F246" r:id="rId241" xr:uid="{3E7FA6F7-3D5E-4187-8199-9AA767D48004}"/>
    <hyperlink ref="F247" r:id="rId242" xr:uid="{1B9E7270-59D8-4E2C-99A2-B97431B1577F}"/>
    <hyperlink ref="F248" r:id="rId243" xr:uid="{C9D6FEC9-B2C2-423E-88A9-AEFB9BA818EE}"/>
    <hyperlink ref="F249" r:id="rId244" xr:uid="{33631410-5E27-4FC6-85E9-D2A7B62018D6}"/>
    <hyperlink ref="F250" r:id="rId245" xr:uid="{A0AAE918-935F-457E-9279-C4D483E88668}"/>
    <hyperlink ref="F251" r:id="rId246" xr:uid="{A3F6E989-6842-4C8F-A128-0CC22EE3B67A}"/>
    <hyperlink ref="F252" r:id="rId247" xr:uid="{5CCB1E01-A1E6-49CC-82CA-0BC581E30249}"/>
    <hyperlink ref="F253" r:id="rId248" xr:uid="{4C74DA5D-06BF-4345-870A-19598631C3BD}"/>
    <hyperlink ref="F254" r:id="rId249" xr:uid="{1A94C35E-AC47-42C6-BC35-35E73A59A71A}"/>
    <hyperlink ref="F255" r:id="rId250" xr:uid="{FBA72630-C263-4646-8FFE-C140024119E8}"/>
    <hyperlink ref="F256" r:id="rId251" xr:uid="{81D24265-D226-4F59-9683-0ED8C9907430}"/>
    <hyperlink ref="F257" r:id="rId252" xr:uid="{6CBF493D-11D8-4179-891E-20E75FBF53FB}"/>
    <hyperlink ref="F258" r:id="rId253" xr:uid="{E0FC9DAF-1D5F-4D6E-A927-577F9871645C}"/>
    <hyperlink ref="F259" r:id="rId254" xr:uid="{EB9D5B75-9746-4744-B0CC-7EA72EFE22EE}"/>
    <hyperlink ref="F260" r:id="rId255" xr:uid="{2686AE21-A9E9-4F5C-B323-C32E79E469AF}"/>
    <hyperlink ref="F261" r:id="rId256" xr:uid="{503AF07A-34C3-446B-BE09-6D04671DC338}"/>
    <hyperlink ref="F262" r:id="rId257" xr:uid="{08DE442E-18B8-4921-95CD-EF0D36F917BD}"/>
    <hyperlink ref="F263" r:id="rId258" xr:uid="{E44F9A49-7808-4278-909C-43858CC0BB6C}"/>
    <hyperlink ref="F264" r:id="rId259" xr:uid="{3C0F27A4-BF72-4518-9B4A-94180BB95078}"/>
    <hyperlink ref="F265" r:id="rId260" xr:uid="{1BA682E8-CAD7-4E03-9112-4D1A38DA07C0}"/>
    <hyperlink ref="F266" r:id="rId261" xr:uid="{525D9606-AC62-4403-8691-67E7B41048E7}"/>
    <hyperlink ref="F267" r:id="rId262" xr:uid="{07F8419F-0A38-4D93-8450-1F1361750CE7}"/>
    <hyperlink ref="F268" r:id="rId263" xr:uid="{B36569E8-302D-4145-817D-6892107564E4}"/>
    <hyperlink ref="F269" r:id="rId264" xr:uid="{A0E6A62F-6D1F-4D64-8A78-8A04BF74390C}"/>
    <hyperlink ref="F270" r:id="rId265" xr:uid="{902539C4-C8B8-44DA-90E2-D1FD22CC26FE}"/>
    <hyperlink ref="F271" r:id="rId266" xr:uid="{1DF0A5CC-DC5E-4733-8300-AE667A4AB911}"/>
    <hyperlink ref="F272" r:id="rId267" xr:uid="{613E470B-5473-4DC9-8102-20549F216D96}"/>
    <hyperlink ref="F273" r:id="rId268" xr:uid="{07A12EAF-310F-4AC0-AE54-041A6B3F1015}"/>
    <hyperlink ref="F274" r:id="rId269" xr:uid="{A2D81DB8-8A14-4FA8-A7A1-33565C19040F}"/>
    <hyperlink ref="F275" r:id="rId270" xr:uid="{8F631C08-1E6A-439D-8C91-988CAA134329}"/>
    <hyperlink ref="F276" r:id="rId271" xr:uid="{799D77D5-29D2-4A2B-91C2-D95F23F93F52}"/>
    <hyperlink ref="F277" r:id="rId272" xr:uid="{19154109-A81F-4F36-8B60-BCFC4BA00177}"/>
    <hyperlink ref="F278" r:id="rId273" xr:uid="{7C23040A-38C0-4527-8A24-1CDB5F76099A}"/>
    <hyperlink ref="F279" r:id="rId274" xr:uid="{274CE68A-227D-4D0F-B627-17D0B9FDD21B}"/>
    <hyperlink ref="F280" r:id="rId275" xr:uid="{15072148-0E24-469C-BAEE-B0C885F79B37}"/>
    <hyperlink ref="F281" r:id="rId276" xr:uid="{03C9209B-7A32-415B-9BF9-8DFE215D7A4F}"/>
    <hyperlink ref="F282" r:id="rId277" xr:uid="{1D541DED-EC03-4DC6-8F13-A77A79DEA002}"/>
    <hyperlink ref="F283" r:id="rId278" xr:uid="{804E9F90-9BD2-4555-96ED-C82CA2F22E57}"/>
    <hyperlink ref="F284" r:id="rId279" xr:uid="{AEC22B73-1CD6-40BE-9C80-1C29C509FBA0}"/>
    <hyperlink ref="F285" r:id="rId280" xr:uid="{34A969CA-10C7-45DB-B47F-8CEEC2ED2DBA}"/>
    <hyperlink ref="F286" r:id="rId281" xr:uid="{3B768DA2-D0D4-4E53-A025-6C592F65B97D}"/>
    <hyperlink ref="F287" r:id="rId282" xr:uid="{8EDE0AF2-7781-49AC-9641-631A73981ED3}"/>
    <hyperlink ref="F288" r:id="rId283" xr:uid="{65279BD1-A286-45F4-B9E2-4421AB3A03A3}"/>
    <hyperlink ref="F289" r:id="rId284" xr:uid="{7640B8D3-135E-4928-AE03-BA686E8F6B8B}"/>
    <hyperlink ref="F290" r:id="rId285" xr:uid="{2C6E56B1-1D92-4573-AF94-58C65801649F}"/>
    <hyperlink ref="F291" r:id="rId286" xr:uid="{B773BC0D-1224-499A-8F3E-6C8795ECD71D}"/>
    <hyperlink ref="F292" r:id="rId287" xr:uid="{D54DBE85-42D5-437A-BEB6-0E079AF9BFBA}"/>
    <hyperlink ref="F293" r:id="rId288" xr:uid="{516B94FD-A6CF-439B-9079-022C3545703A}"/>
    <hyperlink ref="F294" r:id="rId289" xr:uid="{D517845F-9B57-4E04-9D35-1F3F892D888A}"/>
    <hyperlink ref="F295" r:id="rId290" xr:uid="{202A5F67-98B8-4883-A13A-FCBAB76CB047}"/>
    <hyperlink ref="F296" r:id="rId291" xr:uid="{2B444633-FEF2-49F6-9365-2C73FD51D555}"/>
    <hyperlink ref="F297" r:id="rId292" xr:uid="{7A3EE1D4-C6E0-4E60-BD7F-B25E3921C02D}"/>
    <hyperlink ref="F298" r:id="rId293" xr:uid="{8C109FE5-E111-4F87-A12E-58B1891B50B0}"/>
    <hyperlink ref="F299" r:id="rId294" xr:uid="{A12FC5D8-74B0-4D90-9060-63C9A4A63657}"/>
    <hyperlink ref="F300" r:id="rId295" xr:uid="{89343B57-5042-4CA0-9DC3-9B2A62A0E9DC}"/>
    <hyperlink ref="F301" r:id="rId296" xr:uid="{EA64D379-54A8-4981-8246-2C97D5522504}"/>
    <hyperlink ref="F302" r:id="rId297" xr:uid="{681B07B4-FC2E-4D1C-8E99-3ADA7BA467FD}"/>
    <hyperlink ref="F303" r:id="rId298" xr:uid="{C80F3322-2F06-4DBB-A190-712AD75A1BE8}"/>
    <hyperlink ref="F304" r:id="rId299" xr:uid="{E492BE34-9C58-4D1D-B428-0A89032923D5}"/>
    <hyperlink ref="F305" r:id="rId300" xr:uid="{4F3274ED-90E6-4CEF-A68A-9DD0C9CF891C}"/>
    <hyperlink ref="F306" r:id="rId301" xr:uid="{C389EC03-2527-4C0F-B382-88EF156D93EC}"/>
    <hyperlink ref="F307" r:id="rId302" xr:uid="{EA23DCFD-3E98-4839-A1D9-BFE4A110F9C2}"/>
    <hyperlink ref="F308" r:id="rId303" xr:uid="{101FA341-0795-4CC8-9310-C1C587883005}"/>
    <hyperlink ref="F309" r:id="rId304" xr:uid="{AF914E8E-C64A-4BE6-B373-114DED8AC368}"/>
    <hyperlink ref="F310" r:id="rId305" xr:uid="{FDEDA75B-6DC9-49D0-BF94-F3D7AB6C9494}"/>
    <hyperlink ref="F311" r:id="rId306" xr:uid="{78BE79D8-ABFE-4C2A-BFD6-DAC85966BD63}"/>
    <hyperlink ref="F312" r:id="rId307" xr:uid="{AC914F39-8B8A-45D5-ADBD-C7D64DCFE751}"/>
    <hyperlink ref="F313" r:id="rId308" xr:uid="{2A663CC8-6CD2-40DE-AEBF-C42A132B05AA}"/>
    <hyperlink ref="F314" r:id="rId309" xr:uid="{EAD340F5-0F33-4A1B-AAF2-EB299424D8E4}"/>
    <hyperlink ref="F315" r:id="rId310" xr:uid="{EEA31CF4-7EDF-4065-90D9-4095EE792C8E}"/>
    <hyperlink ref="F316" r:id="rId311" xr:uid="{98AB6D35-1553-4885-8BB6-03F91A65D3BE}"/>
    <hyperlink ref="F317" r:id="rId312" xr:uid="{CE4226EF-9D45-4FC3-9752-BD8B10AC6D2C}"/>
    <hyperlink ref="F318" r:id="rId313" xr:uid="{72B29539-BF04-4EA6-80DB-8348876C3ED6}"/>
    <hyperlink ref="F319" r:id="rId314" xr:uid="{8A28FE12-6A32-47A3-A1A3-C3B9AE83D3FE}"/>
    <hyperlink ref="F320" r:id="rId315" xr:uid="{25F4A591-27AE-4069-BA86-B50974660D97}"/>
    <hyperlink ref="F321" r:id="rId316" xr:uid="{0D967A46-D8D9-4102-AADB-169225F887FA}"/>
    <hyperlink ref="F322" r:id="rId317" xr:uid="{9C150E85-E409-4969-8B7C-AAECDF926A88}"/>
    <hyperlink ref="F323" r:id="rId318" xr:uid="{63254B04-DC8A-4368-BC2E-8561F345B866}"/>
    <hyperlink ref="F324" r:id="rId319" xr:uid="{9F0370FA-C4CA-4AE6-8BA0-D2D45B83C68F}"/>
    <hyperlink ref="F325" r:id="rId320" xr:uid="{D98CDBC6-3311-4779-9CA5-78DAA2104EF6}"/>
    <hyperlink ref="F326" r:id="rId321" xr:uid="{59B15ED4-A2EF-4D61-BCF2-0B0ABD2FBFC7}"/>
    <hyperlink ref="F327" r:id="rId322" xr:uid="{F4B237CF-F232-4947-95ED-F66B69CEA4A2}"/>
    <hyperlink ref="F328" r:id="rId323" xr:uid="{E35D3668-5DF5-4B2B-B23E-546003B64D9B}"/>
    <hyperlink ref="F329" r:id="rId324" xr:uid="{AB970700-42D2-4814-8B2C-35C1643C5CE2}"/>
    <hyperlink ref="F330" r:id="rId325" xr:uid="{4FA71E96-E13C-4FEF-8426-F79B1043CA6C}"/>
    <hyperlink ref="F331" r:id="rId326" xr:uid="{C408FA73-9EA6-4F67-AE08-CC5D2110FD8B}"/>
    <hyperlink ref="F332" r:id="rId327" xr:uid="{3A310138-93D6-427A-BFE8-A1720D2774B1}"/>
    <hyperlink ref="F333" r:id="rId328" xr:uid="{19608432-09F1-4D1D-82B9-8C2494B54564}"/>
    <hyperlink ref="F334" r:id="rId329" xr:uid="{88B24FC6-5DDD-445E-A84B-D48097E87B28}"/>
    <hyperlink ref="F335" r:id="rId330" xr:uid="{52A6D610-92A5-468F-B2A0-7525D3E7D583}"/>
    <hyperlink ref="F336" r:id="rId331" xr:uid="{463346F7-3A57-4D3B-A361-E172B836F6FD}"/>
    <hyperlink ref="F337" r:id="rId332" xr:uid="{543563A4-7944-4B2A-B4B2-7209500AC6FD}"/>
    <hyperlink ref="F338" r:id="rId333" xr:uid="{E055F5DA-AD4B-4841-809C-EDBBDCC501B3}"/>
    <hyperlink ref="F339" r:id="rId334" xr:uid="{B95B3C5C-C51D-4457-9EC8-CFBB2F138299}"/>
    <hyperlink ref="F340" r:id="rId335" xr:uid="{0BCE016B-FCE1-4CA1-9F17-7296F5021125}"/>
    <hyperlink ref="F341" r:id="rId336" xr:uid="{5C7A6499-991E-4E2E-9E6B-2E175A074064}"/>
    <hyperlink ref="F342" r:id="rId337" xr:uid="{18C435E5-0F35-4D46-810C-4FFC341C62D0}"/>
    <hyperlink ref="F343" r:id="rId338" xr:uid="{4CC0FC05-4A53-4911-A969-CD7EDF589AE2}"/>
    <hyperlink ref="F344" r:id="rId339" xr:uid="{4223320A-4C11-4A1C-B3D9-AAE619B32E84}"/>
    <hyperlink ref="F345" r:id="rId340" xr:uid="{0D842A3C-2C15-4465-B708-B8E3A99005CF}"/>
    <hyperlink ref="F346" r:id="rId341" xr:uid="{0544F865-87CE-453D-89EC-0EB4946F168F}"/>
    <hyperlink ref="F347" r:id="rId342" xr:uid="{521893C7-7C98-40F8-93F8-F54CD508F62D}"/>
    <hyperlink ref="F348" r:id="rId343" xr:uid="{C812AF58-F6DF-4B4F-8901-F7275663BD45}"/>
    <hyperlink ref="F349" r:id="rId344" xr:uid="{22F12CCA-FB0F-440F-AF20-007696FAD083}"/>
    <hyperlink ref="F350" r:id="rId345" xr:uid="{DD6293E3-130D-472F-86D4-36481FECD62E}"/>
    <hyperlink ref="F351" r:id="rId346" xr:uid="{EC63268F-D2BF-4749-8D79-EEF15B948678}"/>
    <hyperlink ref="F352" r:id="rId347" xr:uid="{282EBD0A-BC1A-467A-9817-12BC0C1F5DA9}"/>
    <hyperlink ref="F353" r:id="rId348" xr:uid="{B5A9385E-2D92-4F12-AA53-E8B3C707D97C}"/>
    <hyperlink ref="F354" r:id="rId349" xr:uid="{F039B54A-7641-4F6F-95F2-314926661547}"/>
    <hyperlink ref="F355" r:id="rId350" xr:uid="{12CE0F44-0724-4D81-AFF5-0DFC67511918}"/>
    <hyperlink ref="F356" r:id="rId351" xr:uid="{AC50A996-F36B-42C8-B37C-605B0557BE43}"/>
    <hyperlink ref="F357" r:id="rId352" xr:uid="{D1FBFFE1-EC7E-4856-B026-510901F58BED}"/>
    <hyperlink ref="F358" r:id="rId353" xr:uid="{11031AEA-AD42-4D8E-8C80-7E1054400217}"/>
    <hyperlink ref="F359" r:id="rId354" xr:uid="{0CB0E045-2993-4607-8A9A-F2685BF64437}"/>
    <hyperlink ref="F360" r:id="rId355" xr:uid="{9AB480C3-2182-46BB-903D-8C5AB8F4E6A0}"/>
    <hyperlink ref="F361" r:id="rId356" xr:uid="{3B3A705C-6D30-4705-A18D-780B58BBE6D7}"/>
    <hyperlink ref="F362" r:id="rId357" xr:uid="{3781A5E5-BF03-49CF-ACB9-9D7061B0C757}"/>
    <hyperlink ref="F363" r:id="rId358" xr:uid="{053CE4D5-B496-4DAB-9215-D6A14548E1C8}"/>
    <hyperlink ref="F364" r:id="rId359" xr:uid="{39CDF898-EAB5-4E0C-868F-6275F36A0FE7}"/>
    <hyperlink ref="F365" r:id="rId360" xr:uid="{118FEF6E-080E-42A9-9198-D8186D5346EE}"/>
    <hyperlink ref="F366" r:id="rId361" xr:uid="{938E1026-9F6E-453D-BF1B-976D875D999D}"/>
    <hyperlink ref="F367" r:id="rId362" xr:uid="{49DA5185-3BCB-403C-AFA7-4160FA8458AE}"/>
    <hyperlink ref="F368" r:id="rId363" xr:uid="{CDD533A7-822F-4189-9F44-17DE8EDD79C8}"/>
    <hyperlink ref="F369" r:id="rId364" xr:uid="{1BC268D4-98AE-4D74-9738-8AD0D929F465}"/>
    <hyperlink ref="F370" r:id="rId365" xr:uid="{3D56F0B2-953C-474D-A6EC-A689ECA75DE3}"/>
    <hyperlink ref="F371" r:id="rId366" xr:uid="{71CFFF03-B7F4-422B-A99F-BAC4E7B774AA}"/>
    <hyperlink ref="F372" r:id="rId367" xr:uid="{6BC8C011-5536-4DA6-897E-967732B1E692}"/>
    <hyperlink ref="F373" r:id="rId368" xr:uid="{5791BAC7-5554-478F-97F0-0050CA0EA8DA}"/>
    <hyperlink ref="F374" r:id="rId369" xr:uid="{24329BC5-47C7-4938-8104-AEAD24397635}"/>
    <hyperlink ref="F375" r:id="rId370" xr:uid="{F0F8206F-9DF9-44C7-93AB-AEA7828D4A9B}"/>
    <hyperlink ref="F376" r:id="rId371" xr:uid="{3DABA109-A790-4CE6-875B-48E8375E983F}"/>
    <hyperlink ref="F377" r:id="rId372" xr:uid="{0F73EDCD-B365-41DE-B180-AC29306A5BF9}"/>
    <hyperlink ref="F378" r:id="rId373" xr:uid="{D64E59A1-5137-40E1-8974-A5D22BA0D674}"/>
    <hyperlink ref="F379" r:id="rId374" xr:uid="{00D3FFEA-BA3D-4581-A1BE-C98205FE232A}"/>
    <hyperlink ref="F380" r:id="rId375" xr:uid="{320CDAC0-2E79-4FC5-AC3B-E52CC3F3D504}"/>
    <hyperlink ref="F381" r:id="rId376" xr:uid="{2ECEB0A5-EE9A-4748-9917-707007F73577}"/>
    <hyperlink ref="F382" r:id="rId377" xr:uid="{B6F5BBF7-EA2D-4A01-A6F3-5FB80951852C}"/>
    <hyperlink ref="F383" r:id="rId378" xr:uid="{43F50A0E-42EE-4B1A-B7CA-01BABEA42092}"/>
    <hyperlink ref="F384" r:id="rId379" xr:uid="{63AF2D51-C4A0-48E9-A1EF-840836299304}"/>
    <hyperlink ref="F385" r:id="rId380" xr:uid="{BD4BBD91-3F0F-4E2A-8167-B2B2D7387227}"/>
    <hyperlink ref="F386" r:id="rId381" xr:uid="{ECBE950E-10B5-4A8D-AE48-ACBF5E82D19B}"/>
    <hyperlink ref="F387" r:id="rId382" xr:uid="{A78DF0EB-161C-4C94-806E-4830E1645E98}"/>
    <hyperlink ref="F388" r:id="rId383" xr:uid="{3CF11C39-4CC6-4655-92C0-5C643DBC0312}"/>
    <hyperlink ref="F389" r:id="rId384" xr:uid="{CA5A9EDD-D832-470A-BCE7-A13FAF2E2065}"/>
    <hyperlink ref="F390" r:id="rId385" xr:uid="{95AF3F3F-5502-45F9-827C-2F706B7FD9EC}"/>
    <hyperlink ref="F391" r:id="rId386" xr:uid="{C4652A5D-CB20-47CD-B0C4-6F565C225EF6}"/>
    <hyperlink ref="F392" r:id="rId387" xr:uid="{35FCA7BF-B952-4C8C-AC07-5B2DAC9660F0}"/>
    <hyperlink ref="F393" r:id="rId388" xr:uid="{2BAD69E0-4CF9-4952-BD2C-054C09759F31}"/>
    <hyperlink ref="F394" r:id="rId389" xr:uid="{F38BB66C-D2FC-4E24-BCD3-AD395F38C092}"/>
    <hyperlink ref="F395" r:id="rId390" xr:uid="{57B799B6-64B5-4FAF-9A66-BE403232C5D2}"/>
    <hyperlink ref="F396" r:id="rId391" xr:uid="{F1B82777-43F8-4522-B7BF-5C6AC43E8CD0}"/>
    <hyperlink ref="F397" r:id="rId392" xr:uid="{47CF1FC7-2B4C-457F-8C2C-44D088C979B6}"/>
    <hyperlink ref="F398" r:id="rId393" xr:uid="{B5C0C6C5-C9CE-432E-AE37-E64179DC33A9}"/>
    <hyperlink ref="F399" r:id="rId394" xr:uid="{E1FC5BA5-14FF-46E1-9941-6CC70CE00FFA}"/>
    <hyperlink ref="F400" r:id="rId395" xr:uid="{CC591E67-4AA7-47BC-B4A9-7858AA3E9D44}"/>
    <hyperlink ref="F401" r:id="rId396" xr:uid="{350F10E3-E006-4D8A-A7BD-E5B3E97F472B}"/>
    <hyperlink ref="F402" r:id="rId397" xr:uid="{EA911F14-6FDE-4569-B1C0-D8E0B2E782A7}"/>
    <hyperlink ref="F403" r:id="rId398" xr:uid="{D2B48FA6-18F7-408C-B610-F30CBBC7EC12}"/>
    <hyperlink ref="F404" r:id="rId399" xr:uid="{1ADB3CB1-48D6-423F-84D8-B11693A9DDFC}"/>
    <hyperlink ref="F405" r:id="rId400" xr:uid="{0247C4AF-35CF-4E8E-B22E-13E4E546DDD4}"/>
    <hyperlink ref="F406" r:id="rId401" xr:uid="{34F74929-FDB3-44E2-A853-D2093D375E9B}"/>
    <hyperlink ref="F407" r:id="rId402" xr:uid="{84B2B648-76DB-4B47-8467-D3D8ABB9106A}"/>
    <hyperlink ref="F408" r:id="rId403" xr:uid="{EAA1496B-BA74-4D03-AFD6-4E892B0C8B89}"/>
    <hyperlink ref="F409" r:id="rId404" xr:uid="{8E848F28-0141-4088-A5DD-D7C4E1CDBDCF}"/>
    <hyperlink ref="F410" r:id="rId405" xr:uid="{6AAAE68B-07E9-4A6E-BCB2-82D780AECC07}"/>
    <hyperlink ref="F411" r:id="rId406" xr:uid="{CBD1D153-BF50-4419-B5A2-3F8C2FC1040D}"/>
    <hyperlink ref="F412" r:id="rId407" xr:uid="{104303CD-ABB1-4440-BE89-C64912D88667}"/>
    <hyperlink ref="F413" r:id="rId408" xr:uid="{779434CB-462D-4725-BE97-9417A0ACF3C9}"/>
    <hyperlink ref="F414" r:id="rId409" xr:uid="{98FB9F16-C4B4-43AE-872E-5EFAE2F7D7F9}"/>
    <hyperlink ref="F415" r:id="rId410" xr:uid="{BEAC2272-5C6E-4D68-922D-541E2E9CE85E}"/>
    <hyperlink ref="F416" r:id="rId411" xr:uid="{D22BBECE-658B-47F1-B0D4-23D2339998C2}"/>
    <hyperlink ref="F417" r:id="rId412" xr:uid="{65BF18F7-F156-49DD-A741-C64CF3494D6E}"/>
    <hyperlink ref="F418" r:id="rId413" xr:uid="{DF6117B1-1D6E-41B8-A495-B2CADC525B8D}"/>
    <hyperlink ref="F419" r:id="rId414" xr:uid="{A3B06D20-F178-483E-98E4-6B6EA2FF60DA}"/>
    <hyperlink ref="F420" r:id="rId415" xr:uid="{C92C0A76-A35C-4F48-93D1-389F338941F7}"/>
    <hyperlink ref="F421" r:id="rId416" xr:uid="{A47F6C23-F6D5-4227-BEF0-5D59062A6E5A}"/>
    <hyperlink ref="F422" r:id="rId417" xr:uid="{41E5326C-AF53-4CC1-BD3D-297F0D40AAE5}"/>
    <hyperlink ref="F423" r:id="rId418" xr:uid="{E0FED65B-9190-41E4-BC4C-FD3B49485790}"/>
    <hyperlink ref="F424" r:id="rId419" xr:uid="{9A209775-AF72-4E8C-B549-2929E60AE80E}"/>
    <hyperlink ref="F425" r:id="rId420" xr:uid="{C28A47D0-47D6-4FEF-B3AD-966750F9DA49}"/>
    <hyperlink ref="F426" r:id="rId421" xr:uid="{6444D61B-4B61-464C-AA18-1C39A883EA80}"/>
    <hyperlink ref="F427" r:id="rId422" xr:uid="{1B222D62-B91F-4D96-A426-860235C5AC5A}"/>
    <hyperlink ref="F428" r:id="rId423" xr:uid="{0E295104-8A00-4987-8224-A5199894DA10}"/>
    <hyperlink ref="F429" r:id="rId424" xr:uid="{1D16C006-7913-4AB4-813D-11D4883997A5}"/>
    <hyperlink ref="F430" r:id="rId425" xr:uid="{8A7A8805-E9D1-4822-925B-9A6091B7A7DA}"/>
    <hyperlink ref="F431" r:id="rId426" xr:uid="{247002F2-E986-4F09-AA59-3553BCD47903}"/>
    <hyperlink ref="F432" r:id="rId427" xr:uid="{F348103E-1E75-43D2-9B89-01E471A23B1A}"/>
    <hyperlink ref="F433" r:id="rId428" xr:uid="{1FA36EC5-75E0-4788-AFE1-46A6439F8F82}"/>
    <hyperlink ref="F434" r:id="rId429" xr:uid="{173C4C6B-3FF3-4F4E-9D5E-A2BADF344413}"/>
    <hyperlink ref="F435" r:id="rId430" xr:uid="{B7517928-F9DF-4558-A088-25E89E548957}"/>
    <hyperlink ref="F436" r:id="rId431" xr:uid="{5C5BCB91-3645-4384-8E0A-1BB63ADB3AD9}"/>
    <hyperlink ref="F437" r:id="rId432" xr:uid="{252E8AEF-6C19-41D9-8FF9-BBAA286BFA40}"/>
    <hyperlink ref="F438" r:id="rId433" xr:uid="{F1939755-3C72-4E56-A735-BC580ED85812}"/>
    <hyperlink ref="F439" r:id="rId434" xr:uid="{CE9EA842-50A5-45C5-8BD6-B2BB53038C84}"/>
    <hyperlink ref="F440" r:id="rId435" xr:uid="{22888364-23E3-4835-9B6B-991676D038A6}"/>
    <hyperlink ref="F441" r:id="rId436" xr:uid="{2BCF047C-4C69-4EDD-A91D-9C49C0BF2870}"/>
    <hyperlink ref="F442" r:id="rId437" xr:uid="{3FBA3BB8-FFCF-4079-A8C2-8AD818C94703}"/>
    <hyperlink ref="F443" r:id="rId438" xr:uid="{4AA7B41F-FA77-44DE-A6FF-A5846EA915FB}"/>
    <hyperlink ref="F444" r:id="rId439" xr:uid="{EA6E0011-39C1-4BF4-B432-269B9D401C3C}"/>
    <hyperlink ref="F445" r:id="rId440" xr:uid="{057A7D75-2FCF-4F6E-967F-1E0A48C1C0FF}"/>
    <hyperlink ref="F446" r:id="rId441" xr:uid="{8D8A1C46-279E-4DAC-A715-35EAECCFBE55}"/>
    <hyperlink ref="F447" r:id="rId442" xr:uid="{F9E99857-5E57-451C-B6B2-F22E35A2CAF2}"/>
    <hyperlink ref="F448" r:id="rId443" xr:uid="{06875B9F-BD24-4EDF-BF94-F30C3DF8AF43}"/>
    <hyperlink ref="F449" r:id="rId444" xr:uid="{203E8412-1659-4CE7-AE15-472BB7B3BA3B}"/>
    <hyperlink ref="F450" r:id="rId445" xr:uid="{36948A5C-9153-4014-9589-91003ED32D60}"/>
    <hyperlink ref="F451" r:id="rId446" xr:uid="{95130725-A1C3-47E7-9C93-859FD65A5F78}"/>
    <hyperlink ref="F452" r:id="rId447" xr:uid="{EA2DD836-A2E0-4757-BB12-F5F157A71508}"/>
    <hyperlink ref="F453" r:id="rId448" xr:uid="{79DF324E-2757-482A-B343-FB036796C57B}"/>
    <hyperlink ref="F454" r:id="rId449" xr:uid="{67B27D2B-E2F9-4501-9230-8B7B040553AE}"/>
    <hyperlink ref="F455" r:id="rId450" xr:uid="{FFB32E9C-B3BE-404A-9351-EDD5B5B3E19D}"/>
    <hyperlink ref="F456" r:id="rId451" xr:uid="{DEE7667D-18B1-4092-A293-2417984BBC70}"/>
    <hyperlink ref="F457" r:id="rId452" xr:uid="{0EA46EEE-C4CF-431A-B547-2065CF323F26}"/>
    <hyperlink ref="F458" r:id="rId453" xr:uid="{E15FEBE8-AEB2-4944-84F0-D18924B95906}"/>
    <hyperlink ref="F459" r:id="rId454" xr:uid="{D8C6992B-22EF-431F-9F5C-4EC072D0E8D3}"/>
    <hyperlink ref="F460" r:id="rId455" xr:uid="{DD2A9348-92EB-47F1-8AA1-B2C4EF557BA8}"/>
    <hyperlink ref="F461" r:id="rId456" xr:uid="{B977ED17-3D8F-48EE-AE66-870D11C0F424}"/>
    <hyperlink ref="F462" r:id="rId457" xr:uid="{D698C5B9-7873-4516-8133-1EFB0601654A}"/>
    <hyperlink ref="F463" r:id="rId458" xr:uid="{7608160C-E5E1-4F69-AC1F-E8ED3C8EEBB4}"/>
    <hyperlink ref="F464" r:id="rId459" xr:uid="{BC3378C3-1C9C-4DBE-A79D-CFB5519ABC38}"/>
    <hyperlink ref="F465" r:id="rId460" xr:uid="{E5456845-B129-4FFF-A6F8-6119AC411CDB}"/>
    <hyperlink ref="F466" r:id="rId461" xr:uid="{A7840F2F-9BC1-4F56-9FA9-82718F53A7D1}"/>
    <hyperlink ref="F467" r:id="rId462" xr:uid="{6E442E6D-B721-4C9E-94F5-91FFDC35AF79}"/>
    <hyperlink ref="F468" r:id="rId463" xr:uid="{733C1F46-ACBF-45E4-9B68-F28FA0A65B39}"/>
    <hyperlink ref="F478" r:id="rId464" xr:uid="{F621A6AC-B15A-44C4-A3CF-10976BD446F6}"/>
    <hyperlink ref="F479" r:id="rId465" xr:uid="{C885CEB8-3225-4CDA-8541-F836B16EDDED}"/>
    <hyperlink ref="F480" r:id="rId466" xr:uid="{B3201C1E-3AD0-485E-A255-4B064FD27D9D}"/>
    <hyperlink ref="F481" r:id="rId467" xr:uid="{0990DF80-7D4F-44E8-ABF4-8EF05F1B4FA6}"/>
    <hyperlink ref="F482" r:id="rId468" xr:uid="{09157843-3A43-49EB-B8B8-971DF40D2659}"/>
    <hyperlink ref="F483" r:id="rId469" xr:uid="{3428520E-6E08-4D52-AD32-DFB2CCEB08A7}"/>
    <hyperlink ref="F484" r:id="rId470" xr:uid="{F5156AFB-75E3-46D8-AB4B-BD01A762DD6C}"/>
    <hyperlink ref="F485" r:id="rId471" xr:uid="{0BE32E6D-8F00-4ACE-9A9D-A9225E9BFE02}"/>
    <hyperlink ref="F486" r:id="rId472" xr:uid="{0782BD14-CE8D-405A-9CD3-2B65EA8719A4}"/>
    <hyperlink ref="F487" r:id="rId473" xr:uid="{4C36CD4C-494D-44D0-82DA-1EC49CE249DE}"/>
    <hyperlink ref="F488" r:id="rId474" xr:uid="{C22AFAE8-3E77-4682-9EA2-DAA25586FF63}"/>
    <hyperlink ref="F489" r:id="rId475" xr:uid="{5F034D4D-431A-44A8-BC9C-7383943A680E}"/>
    <hyperlink ref="F490" r:id="rId476" xr:uid="{F64A8114-31BD-48EF-BF79-DA65594D2EDC}"/>
    <hyperlink ref="F491" r:id="rId477" xr:uid="{3EE5474A-F84A-410A-90CC-416ACE587505}"/>
    <hyperlink ref="F492" r:id="rId478" xr:uid="{DDEBCCCA-BC29-40F4-B095-3AC006BCDCE6}"/>
    <hyperlink ref="F493" r:id="rId479" xr:uid="{BBC2E078-D8A4-47E5-A376-0AC0A7C4E997}"/>
    <hyperlink ref="F494" r:id="rId480" xr:uid="{04DCB270-1B4A-48E8-A245-E317EE169624}"/>
    <hyperlink ref="F495" r:id="rId481" xr:uid="{AEEFD5A5-699A-42A5-B00F-8BF30D8FACD3}"/>
    <hyperlink ref="F496" r:id="rId482" xr:uid="{7BCB297F-5FEC-4EC8-8C07-62C0A448FE9C}"/>
    <hyperlink ref="F497" r:id="rId483" xr:uid="{D7F4EB3D-4518-4791-8BDB-0BF3D37D3840}"/>
    <hyperlink ref="F498" r:id="rId484" xr:uid="{C699727E-99A4-4330-849D-D235AAE58C0A}"/>
    <hyperlink ref="F499" r:id="rId485" xr:uid="{BE4CBEC6-D2B7-41A6-ADEF-88D70BA472F1}"/>
    <hyperlink ref="F500" r:id="rId486" xr:uid="{3DF3E020-600E-4A16-8B12-E0F7FAE765C0}"/>
    <hyperlink ref="F501" r:id="rId487" xr:uid="{3A494493-98D3-4F9E-B99C-2465BC8BE5DA}"/>
    <hyperlink ref="F502" r:id="rId488" xr:uid="{F4FF0852-711C-4310-B1E2-77D940583966}"/>
    <hyperlink ref="F503" r:id="rId489" xr:uid="{3ED1304A-6CCE-400E-B7C6-ED462B981D13}"/>
    <hyperlink ref="F504" r:id="rId490" xr:uid="{F3A15C88-5379-4E13-BF3C-E242557411BC}"/>
    <hyperlink ref="F505" r:id="rId491" xr:uid="{56A6945E-A85F-4F8F-89C2-27036A96DAF6}"/>
    <hyperlink ref="F506" r:id="rId492" xr:uid="{B1163F93-3604-4AC6-9E96-1AD9463F1F77}"/>
    <hyperlink ref="F507" r:id="rId493" xr:uid="{FA366786-9B41-4B8B-8797-9DF9C10C2521}"/>
    <hyperlink ref="F508" r:id="rId494" xr:uid="{5DE7ABBE-C6C0-4E4C-A1D2-7F554487F096}"/>
    <hyperlink ref="F509" r:id="rId495" xr:uid="{45BE57A5-A7A7-4C55-8685-3C04C071F7A2}"/>
    <hyperlink ref="F510" r:id="rId496" xr:uid="{65B47896-EB07-4BE0-BBE6-2266A686CF83}"/>
    <hyperlink ref="F511" r:id="rId497" xr:uid="{E712ECD3-6CAD-40BA-B85F-6881CC0053C8}"/>
    <hyperlink ref="F512" r:id="rId498" xr:uid="{5D2AF405-E493-4AB0-9D10-377C2B1B2BFF}"/>
    <hyperlink ref="F513" r:id="rId499" xr:uid="{F30F2D05-B56B-4DCF-89A2-2C5D9865691D}"/>
    <hyperlink ref="F514" r:id="rId500" xr:uid="{E3247DE0-5D1F-434C-8CCF-52A63FF48CBB}"/>
    <hyperlink ref="F515" r:id="rId501" xr:uid="{F92DBD56-A540-4D22-871A-39F77C1E0A59}"/>
    <hyperlink ref="F516" r:id="rId502" xr:uid="{9624235E-94F6-40C7-8A6A-4BDA88306DC8}"/>
    <hyperlink ref="F517" r:id="rId503" xr:uid="{1894FC29-7110-413A-ACA0-B47A303A19FA}"/>
    <hyperlink ref="F518" r:id="rId504" xr:uid="{A5476314-BE77-4C34-920C-9C31274553A2}"/>
    <hyperlink ref="F519" r:id="rId505" xr:uid="{0C17FF01-E401-4D1F-A06A-9ADCD7CA64E4}"/>
    <hyperlink ref="F520" r:id="rId506" xr:uid="{94DDE447-0001-41A9-A180-EDCC10D80DDE}"/>
    <hyperlink ref="F521" r:id="rId507" xr:uid="{87939ED4-FF66-4ED5-AB4A-7462E518C7EF}"/>
    <hyperlink ref="F522" r:id="rId508" xr:uid="{FA15202B-C6F9-4DB1-8A4F-1CBCC5EE638B}"/>
    <hyperlink ref="F523" r:id="rId509" xr:uid="{24D857A5-88D7-4691-A019-4592726EE55A}"/>
    <hyperlink ref="F524" r:id="rId510" xr:uid="{71F4365B-EDEF-4991-AF76-CAD35F3C3850}"/>
    <hyperlink ref="F525" r:id="rId511" xr:uid="{4B788438-DA9A-4008-BCE0-63971E8DAD78}"/>
    <hyperlink ref="F526" r:id="rId512" xr:uid="{867D7E7B-B21A-449D-B5DC-034E875A6EA3}"/>
    <hyperlink ref="F527" r:id="rId513" xr:uid="{9EB7E508-DA88-49A5-A389-0903B3378DA0}"/>
    <hyperlink ref="F528" r:id="rId514" xr:uid="{8FA24D9E-4CB4-425E-BC08-EC63BCC76716}"/>
    <hyperlink ref="F529" r:id="rId515" xr:uid="{FA619A18-B614-4873-8ED2-A5B1030DE68E}"/>
    <hyperlink ref="F530" r:id="rId516" xr:uid="{BEFA3DF1-D3C2-44CE-8D75-60B302418A8B}"/>
    <hyperlink ref="F531" r:id="rId517" xr:uid="{D27180B0-B28E-4721-9B46-F08BD4CFC13A}"/>
    <hyperlink ref="F532" r:id="rId518" xr:uid="{D6538860-91B3-4DE1-83A7-5C04D678780C}"/>
    <hyperlink ref="F533" r:id="rId519" xr:uid="{55B5508B-06F2-4B6F-841B-FC3887EC1230}"/>
    <hyperlink ref="F534" r:id="rId520" xr:uid="{C9CFB70C-53C5-4ECB-A7A8-C6FC612B79FC}"/>
    <hyperlink ref="F535" r:id="rId521" xr:uid="{5E702F3C-2CA6-4912-BD39-08497EF4D26A}"/>
    <hyperlink ref="F536" r:id="rId522" xr:uid="{8970BE4E-FC9C-4557-B0EE-60242A75B946}"/>
    <hyperlink ref="F537" r:id="rId523" xr:uid="{B5AE8C64-5D64-4C84-B93C-3265DB3E2C0F}"/>
    <hyperlink ref="F538" r:id="rId524" xr:uid="{DC897B2A-D478-4C6A-8252-63573D604C2B}"/>
    <hyperlink ref="F539" r:id="rId525" xr:uid="{50783327-9E24-4C47-AA8C-0E53C7DBCE3A}"/>
    <hyperlink ref="F540" r:id="rId526" xr:uid="{9E32B321-F856-4675-ADBA-F9E77C55D82F}"/>
    <hyperlink ref="F541" r:id="rId527" xr:uid="{ABA1B472-55DC-4DA8-8156-E7BD89A85A0D}"/>
    <hyperlink ref="F542" r:id="rId528" xr:uid="{6534BCDD-CDCE-467F-B6DD-637B990B928A}"/>
    <hyperlink ref="F543" r:id="rId529" xr:uid="{F29EA258-F45F-4209-9CAF-E6B609EB7E45}"/>
    <hyperlink ref="F544" r:id="rId530" xr:uid="{16B5A445-065E-417F-A5D4-E92F44D2A9F8}"/>
    <hyperlink ref="F545" r:id="rId531" xr:uid="{225E8CFB-B297-4DF7-B8F5-3F3D447F754D}"/>
    <hyperlink ref="F546" r:id="rId532" xr:uid="{D7778026-92F6-45C9-B661-185FD776A264}"/>
    <hyperlink ref="F547" r:id="rId533" xr:uid="{D43833CA-539B-495D-9E27-D543D2C38C86}"/>
    <hyperlink ref="F548" r:id="rId534" xr:uid="{E59E3894-3430-4573-975A-92CEC5D10744}"/>
    <hyperlink ref="F549" r:id="rId535" xr:uid="{5675764E-66A7-49C9-B6A9-BE853497706B}"/>
    <hyperlink ref="F550" r:id="rId536" xr:uid="{B7CB590A-FCBB-42BC-9A38-2DAAB39BD995}"/>
    <hyperlink ref="F551" r:id="rId537" xr:uid="{A64D3100-D6C4-4FF8-8275-C3DE5E6F0C27}"/>
    <hyperlink ref="F552" r:id="rId538" xr:uid="{D015564E-C682-476C-95DC-4FF9071D126A}"/>
    <hyperlink ref="F553" r:id="rId539" xr:uid="{23D44677-6D3C-496D-AB56-2135097A7794}"/>
    <hyperlink ref="F554" r:id="rId540" xr:uid="{33A286E1-3949-4107-B4B3-B6DFCEBD7444}"/>
    <hyperlink ref="F555" r:id="rId541" xr:uid="{48052A08-EE94-4C4E-9D9E-6D0AFFF07644}"/>
    <hyperlink ref="F556" r:id="rId542" xr:uid="{F10F66C3-8C4C-40BC-BD68-A8D002654536}"/>
    <hyperlink ref="F557" r:id="rId543" xr:uid="{E07110B0-DC05-43F4-B7CD-67ADBDCD6733}"/>
    <hyperlink ref="F558" r:id="rId544" xr:uid="{EB41413A-E09D-4BD9-89C8-D71C59D7E8EC}"/>
    <hyperlink ref="F559" r:id="rId545" xr:uid="{1D51B54F-CA69-449C-91A4-074F628DA50C}"/>
    <hyperlink ref="F560" r:id="rId546" xr:uid="{1C143FAB-F584-421D-BBD2-60B6404121EF}"/>
    <hyperlink ref="F561" r:id="rId547" xr:uid="{0BC56E75-D4E5-42C0-96B7-6F5FDDA71C4E}"/>
    <hyperlink ref="F562" r:id="rId548" xr:uid="{399AE40F-F8F7-4399-838F-29AB688D7952}"/>
    <hyperlink ref="F563" r:id="rId549" xr:uid="{35D556EE-E118-4B89-ABA2-D8EC840B3912}"/>
    <hyperlink ref="F564" r:id="rId550" xr:uid="{FA16431B-726D-46F6-9C66-141744ACEA56}"/>
    <hyperlink ref="F565" r:id="rId551" xr:uid="{5C7B8CEF-DB04-4DFF-9009-10E36BB59B70}"/>
    <hyperlink ref="F566" r:id="rId552" xr:uid="{ABB1C85E-845B-49CF-9FFE-6663129837C8}"/>
    <hyperlink ref="F567" r:id="rId553" xr:uid="{AFE265D9-F286-41A3-B9C3-DE2AD529BDC6}"/>
    <hyperlink ref="F568" r:id="rId554" xr:uid="{78D5673B-E34D-4EC3-B59B-9AA60078CDE2}"/>
    <hyperlink ref="F569" r:id="rId555" xr:uid="{E2F20D30-BE1F-40CA-AA64-1594458506BB}"/>
    <hyperlink ref="F570" r:id="rId556" xr:uid="{BAC37E05-F81A-487E-8F2F-A79E46E9D839}"/>
    <hyperlink ref="F571" r:id="rId557" xr:uid="{4BC0B9A6-247A-4853-A0D7-12E00D8C9CC0}"/>
    <hyperlink ref="F572" r:id="rId558" xr:uid="{C06E5D72-CAE4-4A06-84E1-5FB127657CCB}"/>
    <hyperlink ref="F573" r:id="rId559" xr:uid="{A3DFA147-9144-462A-873A-B72A5FCFAB72}"/>
    <hyperlink ref="F574" r:id="rId560" xr:uid="{0C58D3D7-E436-4D89-BD15-5117D879862A}"/>
    <hyperlink ref="F575" r:id="rId561" xr:uid="{76CEBF12-E47A-455F-985F-2441B026BE81}"/>
    <hyperlink ref="F576" r:id="rId562" xr:uid="{ED9C7CD1-2DE1-4569-AE7A-2A992D2F952D}"/>
    <hyperlink ref="F577" r:id="rId563" xr:uid="{BDACBE0E-E222-4C03-B36C-EAA1A45A46C9}"/>
    <hyperlink ref="F578" r:id="rId564" xr:uid="{11E2BE2E-5A63-4CDE-ABE9-8DFCFE2C55CA}"/>
    <hyperlink ref="F590" r:id="rId565" xr:uid="{FFF80EE6-289E-450D-9D9E-CE95C1DDCE07}"/>
    <hyperlink ref="F591" r:id="rId566" xr:uid="{E0693E22-FE67-424B-88E8-48DC4A1942E3}"/>
    <hyperlink ref="F592" r:id="rId567" xr:uid="{297A141B-5245-4C46-AD42-F21C09CD061A}"/>
    <hyperlink ref="F593" r:id="rId568" xr:uid="{AD1F095B-FF04-4DAC-B894-4B5A4769686C}"/>
    <hyperlink ref="F594" r:id="rId569" xr:uid="{4070F480-2CCE-4596-A1B5-48841C262513}"/>
    <hyperlink ref="F595" r:id="rId570" xr:uid="{D6C98AC1-4504-4CBC-9F1E-0FC5B7189B99}"/>
    <hyperlink ref="F596" r:id="rId571" xr:uid="{AAEA726D-A74E-44E8-B10C-A8C6A1CCA707}"/>
    <hyperlink ref="F597" r:id="rId572" xr:uid="{8C96D3C4-076F-4445-918E-E79E2219E1F4}"/>
    <hyperlink ref="F598" r:id="rId573" xr:uid="{D3332764-1416-479D-B40B-FF761CD3D59B}"/>
    <hyperlink ref="F599" r:id="rId574" xr:uid="{D9A8FC5F-3752-4975-9EC1-2BDC37FE338E}"/>
    <hyperlink ref="F600" r:id="rId575" xr:uid="{90D2FD5B-8566-433A-85FA-A71459A130AE}"/>
    <hyperlink ref="F601" r:id="rId576" xr:uid="{F15F10C4-A768-4169-A5CA-FA25E2345B5B}"/>
    <hyperlink ref="F602" r:id="rId577" xr:uid="{822E9ED4-574F-4DE5-AED3-579F6E4E65E0}"/>
    <hyperlink ref="F603" r:id="rId578" xr:uid="{4C9DB84C-A4F7-43FF-830F-34D9D6F6EA91}"/>
    <hyperlink ref="F604" r:id="rId579" xr:uid="{36239EC6-DEF7-4CE1-A757-0FFD8D2C8FEC}"/>
    <hyperlink ref="F605" r:id="rId580" xr:uid="{3746A3B2-FB0E-4B62-B665-E1D687AE63A5}"/>
    <hyperlink ref="F606" r:id="rId581" xr:uid="{F1BC8D5F-C2E2-4AF4-B84B-00362D7DD2CF}"/>
    <hyperlink ref="F607" r:id="rId582" xr:uid="{5F1F41A7-7CD0-4A70-9DAA-DEEBAD0BC4FF}"/>
    <hyperlink ref="F608" r:id="rId583" xr:uid="{B1B254B4-A4FE-4D84-948A-502009B550CF}"/>
    <hyperlink ref="F609" r:id="rId584" xr:uid="{1C64A6A7-73CA-470D-9CF3-026AA242A45B}"/>
    <hyperlink ref="F610" r:id="rId585" xr:uid="{1066D22D-8672-431D-8847-F3B0EA35B5C3}"/>
    <hyperlink ref="F611" r:id="rId586" xr:uid="{3B419286-8507-4A11-92B0-0F3E03964799}"/>
    <hyperlink ref="F612" r:id="rId587" xr:uid="{B668760A-10EF-4328-BC34-8FC09C38A986}"/>
    <hyperlink ref="F613" r:id="rId588" xr:uid="{8D004619-4171-4182-9A6A-54A236B28968}"/>
    <hyperlink ref="F614" r:id="rId589" xr:uid="{A01A5A4D-34F2-4A98-A1A4-0A401662F179}"/>
    <hyperlink ref="F615" r:id="rId590" xr:uid="{CD14E007-1BAA-4685-91F1-487ED9242731}"/>
    <hyperlink ref="F616" r:id="rId591" xr:uid="{1D9C71C1-8BD5-470F-A6A3-FC8D52786B6F}"/>
    <hyperlink ref="F617" r:id="rId592" xr:uid="{5904B265-DCF8-4E15-9439-29643B557665}"/>
    <hyperlink ref="F618" r:id="rId593" xr:uid="{C29FA48F-B4E2-4947-BB1A-4A58ABB002F3}"/>
    <hyperlink ref="F619" r:id="rId594" xr:uid="{69C5CE89-9A77-4031-9903-0D7B0112F732}"/>
    <hyperlink ref="F620" r:id="rId595" xr:uid="{8A16EA2F-B6CD-4168-831D-EB15839ED0C4}"/>
    <hyperlink ref="F621" r:id="rId596" xr:uid="{0F85FAA1-AED7-4F34-AA24-5E15BDF9B6F8}"/>
    <hyperlink ref="F622" r:id="rId597" xr:uid="{B56751F8-8896-40A2-B176-42FEA628B0B5}"/>
    <hyperlink ref="F623" r:id="rId598" xr:uid="{ABDC2FFF-34B0-41F7-B8D0-BA17E552078A}"/>
    <hyperlink ref="F624" r:id="rId599" xr:uid="{A9B9EFEC-22DA-4696-B23E-7051C283569D}"/>
    <hyperlink ref="F625" r:id="rId600" xr:uid="{3FE386EF-DD44-4D3A-9030-08A030FFDA6E}"/>
    <hyperlink ref="F626" r:id="rId601" xr:uid="{615BEC9A-3913-4FD5-AC70-C1BF6923B3A4}"/>
    <hyperlink ref="F627" r:id="rId602" xr:uid="{29A5B166-473C-46D4-8F5C-B18096991C93}"/>
    <hyperlink ref="F628" r:id="rId603" xr:uid="{4B7338A0-E77E-4101-B61E-F042A4693CF4}"/>
    <hyperlink ref="F629" r:id="rId604" xr:uid="{8BFC29D3-DF76-497D-8FF6-E5E91E317E35}"/>
    <hyperlink ref="F630" r:id="rId605" xr:uid="{2ACB1A02-8C68-4897-AFF4-23F385A9D9F6}"/>
    <hyperlink ref="F631" r:id="rId606" xr:uid="{4F1C46D1-59ED-4C12-8E55-FEA90B4AC7D6}"/>
    <hyperlink ref="F632" r:id="rId607" xr:uid="{A3D8E0A2-6FAE-482A-89D7-50DCA4ED9840}"/>
    <hyperlink ref="F633" r:id="rId608" xr:uid="{1EDA6E0F-23D6-424F-B76C-CE468FE83C21}"/>
    <hyperlink ref="F634" r:id="rId609" xr:uid="{6544F8AF-DBF9-4900-824B-44DFCF27755D}"/>
    <hyperlink ref="F635" r:id="rId610" xr:uid="{73B7EBFD-71BF-48DF-9614-5917CC18B7FC}"/>
    <hyperlink ref="F636" r:id="rId611" xr:uid="{5A3FD154-5C62-4CAC-914A-788467CBA740}"/>
    <hyperlink ref="F637" r:id="rId612" xr:uid="{B6568836-3CE8-4DAE-BAF1-4ADBDEB1691F}"/>
    <hyperlink ref="F638" r:id="rId613" xr:uid="{3CE0DE7C-0989-46D3-9D63-CCAF24474079}"/>
    <hyperlink ref="F639" r:id="rId614" xr:uid="{0C99E92C-2164-4E51-BF20-FFFF98E3E581}"/>
    <hyperlink ref="F640" r:id="rId615" xr:uid="{3A302B99-9558-4FC2-BAAC-44BCEDC8A023}"/>
    <hyperlink ref="F641" r:id="rId616" xr:uid="{58F9B9E5-B0A2-4B73-931F-69DF6E396DA3}"/>
    <hyperlink ref="F642" r:id="rId617" xr:uid="{71DC8B65-D0DC-44B1-ABA0-A751433C8CF1}"/>
    <hyperlink ref="F643" r:id="rId618" xr:uid="{A300C24A-16DE-4552-8A60-782E26DA6412}"/>
    <hyperlink ref="F644" r:id="rId619" xr:uid="{CD238C88-1F60-4013-BAA0-CD78ED3825AB}"/>
    <hyperlink ref="F645" r:id="rId620" xr:uid="{052055EB-662B-4050-A4CD-092D3F37E328}"/>
    <hyperlink ref="F646" r:id="rId621" xr:uid="{4804EE73-8139-4D08-BE4E-D6307DD28931}"/>
    <hyperlink ref="F647" r:id="rId622" xr:uid="{3CD75279-41CC-4536-8989-2F46C59FF0DC}"/>
    <hyperlink ref="F648" r:id="rId623" xr:uid="{1D111D52-E898-4475-9A8F-101AE6537061}"/>
    <hyperlink ref="F649" r:id="rId624" xr:uid="{55A6B656-2063-42F5-8E18-F46CAF09FD3D}"/>
    <hyperlink ref="F650" r:id="rId625" xr:uid="{4E5D9D59-3ACD-4F1B-AAD6-16BBC94DEF51}"/>
    <hyperlink ref="F651" r:id="rId626" xr:uid="{5CB45D78-0202-4D31-9BE4-5F7AA2883EB0}"/>
    <hyperlink ref="F652" r:id="rId627" xr:uid="{96684FAA-3882-4A32-9151-B7A9AD169889}"/>
    <hyperlink ref="F653" r:id="rId628" xr:uid="{C3908206-653C-49C1-BBDA-FA8CA099533E}"/>
    <hyperlink ref="F654" r:id="rId629" xr:uid="{B7725857-1946-4E40-8F69-FCC1CC266EE1}"/>
    <hyperlink ref="F655" r:id="rId630" xr:uid="{BC6200FC-E9C7-49AD-B974-8699F25056A0}"/>
    <hyperlink ref="F656" r:id="rId631" xr:uid="{9ADA0024-CEB8-40C8-851F-2A1CB04106A4}"/>
    <hyperlink ref="F657" r:id="rId632" xr:uid="{BDA8DB8D-060E-4F53-A0EF-0058248BEBFC}"/>
    <hyperlink ref="F658" r:id="rId633" xr:uid="{4DAF7827-2913-497A-8BE1-8290CE82B3B5}"/>
    <hyperlink ref="F659" r:id="rId634" xr:uid="{0A4C0C45-1D69-4A22-A73A-7AE79422F99B}"/>
    <hyperlink ref="F660" r:id="rId635" xr:uid="{6F823C29-A69B-4F36-AD82-3297B2C0D43E}"/>
    <hyperlink ref="F661" r:id="rId636" xr:uid="{E8DECE49-EB1D-4515-8080-ACB5BD657DD8}"/>
    <hyperlink ref="F662" r:id="rId637" xr:uid="{3E505398-AD52-4FB8-8CBE-A778F0C79EBD}"/>
    <hyperlink ref="F663" r:id="rId638" xr:uid="{FC7AC99E-BD8A-4B3B-B546-E054BFC802E3}"/>
    <hyperlink ref="F664" r:id="rId639" xr:uid="{7A40DC5D-86FE-45FF-85F0-42B7F154D6BF}"/>
    <hyperlink ref="F665" r:id="rId640" xr:uid="{584C3DAC-0047-4385-BA66-2C7747A46E82}"/>
    <hyperlink ref="F666" r:id="rId641" xr:uid="{5873E84F-8ECB-4620-8D42-7939C4969B9C}"/>
    <hyperlink ref="F667" r:id="rId642" xr:uid="{7E14E973-797E-4590-9BBC-9F0FC54E953F}"/>
    <hyperlink ref="F668" r:id="rId643" xr:uid="{A299ADFE-E428-4F2C-89A8-E207F70B8208}"/>
    <hyperlink ref="F669" r:id="rId644" xr:uid="{B682BE23-145A-4412-BF59-4CC337C196F9}"/>
    <hyperlink ref="F670" r:id="rId645" xr:uid="{A31D2DF7-A4C1-4BD9-BC96-806B96272ECA}"/>
    <hyperlink ref="F671" r:id="rId646" xr:uid="{C7B0B104-4832-4405-A99F-A4DB503F3554}"/>
    <hyperlink ref="F672" r:id="rId647" xr:uid="{5C6C48F4-30B3-4199-8304-B9674C144F50}"/>
    <hyperlink ref="F673" r:id="rId648" xr:uid="{27BC7D70-FC6F-4864-A7BD-D52BE446339B}"/>
    <hyperlink ref="F674" r:id="rId649" xr:uid="{47B94C12-D7C0-46A5-9155-90F1F8E69788}"/>
    <hyperlink ref="F675" r:id="rId650" xr:uid="{AFA7F140-C3ED-4819-A9EC-5AAE3A5B187A}"/>
    <hyperlink ref="F676" r:id="rId651" xr:uid="{7108F2A0-E766-4485-AFEB-E9E370042480}"/>
    <hyperlink ref="F677" r:id="rId652" xr:uid="{6BFDEFC6-3369-4ED8-B922-32455D0D0095}"/>
    <hyperlink ref="F678" r:id="rId653" xr:uid="{903FBB30-18A8-4688-8D5B-CD2E621ABCFF}"/>
    <hyperlink ref="F679" r:id="rId654" xr:uid="{E2E6397F-E063-4B53-BB98-098763B9399A}"/>
    <hyperlink ref="F680" r:id="rId655" xr:uid="{D5A25AA0-5613-4B6D-87FF-CF160456984B}"/>
    <hyperlink ref="F681" r:id="rId656" xr:uid="{5A3B9C0C-E221-44B5-B592-55C505F7DE59}"/>
    <hyperlink ref="F682" r:id="rId657" xr:uid="{49FB1FCC-6251-49E7-9A4A-479FBA3C2C27}"/>
    <hyperlink ref="F683" r:id="rId658" xr:uid="{F417B96D-1A79-481C-A0AD-C588C36C6BAB}"/>
    <hyperlink ref="F684" r:id="rId659" xr:uid="{623855FF-C374-400C-A1DB-04E2BEFBEC47}"/>
    <hyperlink ref="F685" r:id="rId660" xr:uid="{EAE6C836-14B8-4898-ADC5-A04358F9BDF1}"/>
    <hyperlink ref="F686" r:id="rId661" xr:uid="{AACE41A4-37E6-455A-8624-46E112E87289}"/>
    <hyperlink ref="F687" r:id="rId662" xr:uid="{AD53D49A-75F5-4FC5-94BA-7ABC59D7AEEA}"/>
    <hyperlink ref="F688" r:id="rId663" xr:uid="{118A31EC-2CE9-473C-BE64-040817B033C5}"/>
    <hyperlink ref="F689" r:id="rId664" xr:uid="{58677AEB-0703-4769-BFC2-73D71358B93B}"/>
    <hyperlink ref="F690" r:id="rId665" xr:uid="{C00C963E-0932-45D9-95E7-515CC7055714}"/>
    <hyperlink ref="F691" r:id="rId666" xr:uid="{9E70A23D-727E-4A0D-A737-1853C0EEE876}"/>
    <hyperlink ref="F692" r:id="rId667" xr:uid="{F67066F9-E2F0-4AE9-8754-1B3853939935}"/>
    <hyperlink ref="F693" r:id="rId668" xr:uid="{10F04C9F-197B-4BE4-A0E3-718FF9F84708}"/>
    <hyperlink ref="F694" r:id="rId669" xr:uid="{ED88C327-C74B-448E-807C-1C12F71124D9}"/>
    <hyperlink ref="F695" r:id="rId670" xr:uid="{4E4B8A5F-0218-410A-89AB-7043823AF046}"/>
    <hyperlink ref="F696" r:id="rId671" xr:uid="{1875E193-C70E-4B68-9398-B9D41EAE32CC}"/>
    <hyperlink ref="F697" r:id="rId672" xr:uid="{613505CC-D579-48F5-BF2A-3DB137B20854}"/>
    <hyperlink ref="F698" r:id="rId673" xr:uid="{9D73D894-23CE-4942-9128-FF246EE2097B}"/>
    <hyperlink ref="F699" r:id="rId674" xr:uid="{4E64A683-D725-4968-B5FC-5946FC95A0CD}"/>
    <hyperlink ref="F700" r:id="rId675" xr:uid="{10D9CAE1-1781-4831-94F0-BA1D87BFA26E}"/>
    <hyperlink ref="F701" r:id="rId676" xr:uid="{917893CE-BA9D-4231-BEC1-B4631F0FF9D5}"/>
    <hyperlink ref="F702" r:id="rId677" xr:uid="{C0D5E413-D2BA-46FC-B42E-890168AEDD74}"/>
    <hyperlink ref="F703" r:id="rId678" xr:uid="{FD6B8DBE-4A3C-49E2-99FB-03EC21D6A46D}"/>
    <hyperlink ref="F704" r:id="rId679" xr:uid="{78985676-1DFA-4E48-B652-2BDC975319B4}"/>
    <hyperlink ref="F705" r:id="rId680" xr:uid="{93F5FCF6-4EB5-41E7-8918-99EB7D57D68C}"/>
    <hyperlink ref="F706" r:id="rId681" xr:uid="{D85FD512-5ED5-4EEF-8600-27BE5E0FE2DF}"/>
    <hyperlink ref="F707" r:id="rId682" xr:uid="{BA1BAB69-1735-42E2-9AAF-892D71637E3E}"/>
    <hyperlink ref="F708" r:id="rId683" xr:uid="{04FAEC44-9C0C-4D9F-AA73-B46820ECEBDE}"/>
    <hyperlink ref="F709" r:id="rId684" xr:uid="{94C66C53-2B63-4F96-B72D-3D0DF35814FC}"/>
    <hyperlink ref="F710" r:id="rId685" xr:uid="{1B92E485-7681-471E-BFD3-9827FAF82D21}"/>
    <hyperlink ref="F711" r:id="rId686" xr:uid="{B51A1C40-5E37-479F-99D8-9E57B3A06090}"/>
    <hyperlink ref="F712" r:id="rId687" xr:uid="{E53A420B-9C20-4F30-93BA-8F31DE45BCEE}"/>
    <hyperlink ref="F713" r:id="rId688" xr:uid="{6800A814-8718-4246-A6F2-D41CF4B1794C}"/>
    <hyperlink ref="F714" r:id="rId689" xr:uid="{D99A4D1B-03A9-43C5-9426-40D42EED5835}"/>
    <hyperlink ref="F715" r:id="rId690" xr:uid="{740182E3-5087-4387-B708-48B6C169C248}"/>
    <hyperlink ref="F716" r:id="rId691" xr:uid="{2409A76B-59A0-4422-86C8-96FDEB819F70}"/>
    <hyperlink ref="F717" r:id="rId692" xr:uid="{D5EA7478-D3B8-43BE-86D2-3957C8CBD3D4}"/>
    <hyperlink ref="F718" r:id="rId693" xr:uid="{C8E7E723-A46F-4CE4-A561-40B5864F4ED9}"/>
    <hyperlink ref="F719" r:id="rId694" xr:uid="{61A546DE-3FA3-4CFB-9738-23FA8B058105}"/>
    <hyperlink ref="F720" r:id="rId695" xr:uid="{69F59264-AC34-4B64-A823-3B778C9A9C01}"/>
    <hyperlink ref="F721" r:id="rId696" xr:uid="{04037EAF-7915-4A23-AB8D-06980B0CAF1B}"/>
    <hyperlink ref="F722" r:id="rId697" xr:uid="{522BAFFF-0BB0-4115-BD6F-1E5CAE17E3D0}"/>
    <hyperlink ref="F723" r:id="rId698" xr:uid="{3C601C23-2968-41DE-800C-2BD666202028}"/>
    <hyperlink ref="F724" r:id="rId699" xr:uid="{0F1ED4A5-0D50-4A78-AF54-F6BF53FFA7C8}"/>
    <hyperlink ref="F725" r:id="rId700" xr:uid="{69135A15-56B5-4B87-97B2-093F3E4E7801}"/>
    <hyperlink ref="F726" r:id="rId701" xr:uid="{F720AEA0-CD24-4C88-8BE1-69A0FF9F3DFC}"/>
    <hyperlink ref="F727" r:id="rId702" xr:uid="{F0F9E21D-FD28-4AD9-8A2E-77DFFB1D71C6}"/>
    <hyperlink ref="F728" r:id="rId703" xr:uid="{4EBCB431-9C6F-4D0B-8896-35C081B02887}"/>
    <hyperlink ref="F729" r:id="rId704" xr:uid="{5DEF3F77-A75D-4C2A-BAAC-E1F3A2D41F8C}"/>
    <hyperlink ref="F730" r:id="rId705" xr:uid="{D821E9C5-1436-4E78-B6CB-BC9198ADB28D}"/>
    <hyperlink ref="F731" r:id="rId706" xr:uid="{3B1B0C2E-2F53-40CA-B641-291F3A127924}"/>
    <hyperlink ref="F732" r:id="rId707" xr:uid="{ABFFB1CC-2D03-49C4-AD94-1B434CFA4462}"/>
    <hyperlink ref="F733" r:id="rId708" xr:uid="{CDA4D0ED-66BD-4AD9-B336-A0F19FCE90C7}"/>
    <hyperlink ref="F734" r:id="rId709" xr:uid="{72537774-2820-4708-90A0-63D5D9CEF9BD}"/>
    <hyperlink ref="F735" r:id="rId710" xr:uid="{BA52C7CB-51BE-4056-AF26-FC98AD10B239}"/>
    <hyperlink ref="F736" r:id="rId711" xr:uid="{10C455CD-1BD1-4B76-A139-D890D50BF30A}"/>
    <hyperlink ref="F737" r:id="rId712" xr:uid="{446CEE86-448C-4B81-B42C-5DAFBFFEBE42}"/>
    <hyperlink ref="F738" r:id="rId713" xr:uid="{3831BD8C-5067-4CB8-9642-21E6529DB2B2}"/>
    <hyperlink ref="F739" r:id="rId714" xr:uid="{E189922E-81B0-4973-9F0B-3E4C15796416}"/>
    <hyperlink ref="F740" r:id="rId715" xr:uid="{95C31478-84F5-424A-AAC7-BB9EA1F4AD49}"/>
    <hyperlink ref="F741" r:id="rId716" xr:uid="{9ECA956A-19F5-44F0-99BC-E8818251714E}"/>
    <hyperlink ref="F742" r:id="rId717" xr:uid="{5DA91702-CBF3-4915-89D3-4FC643E2975E}"/>
    <hyperlink ref="F743" r:id="rId718" xr:uid="{B9A01DBE-F2E7-437A-AF9B-3F81E4F570D2}"/>
    <hyperlink ref="F744" r:id="rId719" xr:uid="{14E021FF-72A9-4218-8F26-0CE0E5F94341}"/>
    <hyperlink ref="F745" r:id="rId720" xr:uid="{C251B715-2DFF-4F09-9ED5-9C93AFBF87E5}"/>
    <hyperlink ref="F746" r:id="rId721" xr:uid="{E1887875-FE2D-4C32-AC48-D1B6664C1407}"/>
    <hyperlink ref="F747" r:id="rId722" xr:uid="{52AFA6F5-B478-4855-BB5F-775B1A0F88BD}"/>
    <hyperlink ref="F748" r:id="rId723" xr:uid="{0BD79E4A-C41C-4DB8-A1FE-D9223219AE5A}"/>
    <hyperlink ref="F749" r:id="rId724" xr:uid="{DD31FEBF-3A7A-4D20-9565-473913A44421}"/>
    <hyperlink ref="F750" r:id="rId725" xr:uid="{99618096-690F-465A-8D14-468802B0FDFE}"/>
    <hyperlink ref="F751" r:id="rId726" xr:uid="{AEA03717-E758-45BC-8574-0F6A633C8EBF}"/>
    <hyperlink ref="F752" r:id="rId727" xr:uid="{DD57CFC3-F1FC-48DD-BD91-CA56B1D2FB0D}"/>
    <hyperlink ref="F753" r:id="rId728" xr:uid="{8BFB5CC1-23F5-4D5A-8B0E-EDE61DFC2169}"/>
    <hyperlink ref="F754" r:id="rId729" xr:uid="{45765955-7A65-40EF-95C6-0DC54DBE79C4}"/>
    <hyperlink ref="F755" r:id="rId730" xr:uid="{D4D85A8E-0EB6-43E1-B72F-585811DF4F48}"/>
    <hyperlink ref="F756" r:id="rId731" xr:uid="{7E11B109-86EA-4323-B773-826317247714}"/>
    <hyperlink ref="F757" r:id="rId732" xr:uid="{892A52F1-5BA4-48FB-B5D2-3534A9940872}"/>
    <hyperlink ref="F758" r:id="rId733" xr:uid="{4D84BB0B-E832-4410-9D3E-73CBF8E81228}"/>
    <hyperlink ref="F759" r:id="rId734" xr:uid="{C8F53A9E-8CDC-4E70-8DF4-9CD811BDAF4A}"/>
    <hyperlink ref="F760" r:id="rId735" xr:uid="{4C142667-59B0-409E-BAF9-C15EA6373D4B}"/>
    <hyperlink ref="F761" r:id="rId736" xr:uid="{3FD60EDD-51EB-4A8F-9509-54E8FD7A2E74}"/>
    <hyperlink ref="F762" r:id="rId737" xr:uid="{8AFD4DAF-5A2C-4593-A875-8B2E7E0427E6}"/>
    <hyperlink ref="F763" r:id="rId738" xr:uid="{83C9D67C-31E5-4638-8605-E4D91B9762EC}"/>
    <hyperlink ref="F764" r:id="rId739" xr:uid="{8F06F64C-76D4-45F1-8F14-7467B8F38A92}"/>
    <hyperlink ref="F765" r:id="rId740" xr:uid="{5CD0A776-CA03-4254-8752-67286487EDCD}"/>
    <hyperlink ref="F766" r:id="rId741" xr:uid="{9E224E2D-02E0-4181-9FAD-167367A67F24}"/>
    <hyperlink ref="F767" r:id="rId742" xr:uid="{C90FA7EB-BF68-4F9D-9B75-62F2C3FE138A}"/>
    <hyperlink ref="F768" r:id="rId743" xr:uid="{05696D27-87D0-4E3D-8A3D-41AFF16388D9}"/>
    <hyperlink ref="F769" r:id="rId744" xr:uid="{4DC3F1C8-20FC-48B4-B191-1DB907BE64EE}"/>
    <hyperlink ref="F770" r:id="rId745" xr:uid="{08065D05-23BE-4B1C-BA3A-31FC0B484A5E}"/>
    <hyperlink ref="F771" r:id="rId746" xr:uid="{8C6D2BD3-7EA7-4A94-89C6-CB32EA6416B6}"/>
    <hyperlink ref="F772" r:id="rId747" xr:uid="{75FEDF02-0113-419E-AD52-2D6C2C206899}"/>
    <hyperlink ref="F773" r:id="rId748" xr:uid="{368EDDA2-F210-4161-A477-C4FD76FC23E2}"/>
    <hyperlink ref="F774" r:id="rId749" xr:uid="{5A6F9A4C-3F8E-41BB-8A00-C88C33BFEAB3}"/>
    <hyperlink ref="F775" r:id="rId750" xr:uid="{E790E023-CF7F-4832-BA8D-0CBA122CA328}"/>
    <hyperlink ref="F776" r:id="rId751" xr:uid="{9E9B8D3A-7048-467C-9432-CEA0F466FE69}"/>
    <hyperlink ref="F777" r:id="rId752" xr:uid="{3B6EAC19-200E-4F82-B991-11B068DBE865}"/>
    <hyperlink ref="F778" r:id="rId753" xr:uid="{D317CD62-A0A3-4C3E-8408-3ACD2332880B}"/>
    <hyperlink ref="F779" r:id="rId754" xr:uid="{9B20D672-1F64-4E10-AFBE-4436AE809E86}"/>
    <hyperlink ref="F780" r:id="rId755" xr:uid="{BEA81190-F84C-452C-B1C0-0DB903E72646}"/>
    <hyperlink ref="F781" r:id="rId756" xr:uid="{FF2CB7E4-DFA1-4F5D-8364-62426536E184}"/>
    <hyperlink ref="F782" r:id="rId757" xr:uid="{565B4D18-2A22-414F-8CAA-A965768B71BC}"/>
    <hyperlink ref="F783" r:id="rId758" xr:uid="{3C0CB623-605F-4380-9075-2A8C645AD243}"/>
    <hyperlink ref="F784" r:id="rId759" xr:uid="{A08938BC-1A46-490D-BFDF-24D842FEB2A4}"/>
    <hyperlink ref="F785" r:id="rId760" xr:uid="{77B1C633-C974-4E7B-83BD-50D86B8E4843}"/>
    <hyperlink ref="F786" r:id="rId761" xr:uid="{B42B1A02-66DC-41A1-8B21-3D1E7022582D}"/>
    <hyperlink ref="F787" r:id="rId762" xr:uid="{E0A9DCA0-BB86-46E8-A934-58B82EA6E0E1}"/>
    <hyperlink ref="F788" r:id="rId763" xr:uid="{48888540-029B-41D1-9FD1-7D9F88D8FDB3}"/>
    <hyperlink ref="F789" r:id="rId764" xr:uid="{49397E6A-6635-4F4D-9DD1-37B0DA369E75}"/>
    <hyperlink ref="F790" r:id="rId765" xr:uid="{FD4B5E14-C708-4636-A562-D62E4D47F9F5}"/>
    <hyperlink ref="F791" r:id="rId766" xr:uid="{80341353-D207-4492-9E1C-AA17A3FB4D59}"/>
    <hyperlink ref="F792" r:id="rId767" xr:uid="{AF680984-C1C2-45CE-BB26-CEDEB6234BCB}"/>
    <hyperlink ref="F793" r:id="rId768" xr:uid="{7D1F8501-6C75-42CF-8B9A-DD61BBE635E6}"/>
    <hyperlink ref="F794" r:id="rId769" xr:uid="{B9FDF7C8-4DF9-49EF-AE20-B0C69A8C4354}"/>
    <hyperlink ref="F795" r:id="rId770" xr:uid="{B729B1E5-651C-4824-AED0-A3E5687C0CCD}"/>
    <hyperlink ref="F796" r:id="rId771" xr:uid="{D0BFA27C-B0B0-4D4A-8C51-F865BEF33158}"/>
    <hyperlink ref="F797" r:id="rId772" xr:uid="{1B43F63C-24E3-4D37-916B-189394839855}"/>
    <hyperlink ref="F798" r:id="rId773" xr:uid="{7A250A7D-86C3-45CC-88B3-AAA0EBBD6506}"/>
    <hyperlink ref="F799" r:id="rId774" xr:uid="{80983859-3020-40B3-B435-0FD00855176E}"/>
    <hyperlink ref="F800" r:id="rId775" xr:uid="{20D95E19-9F08-435A-808E-56325C054E5D}"/>
    <hyperlink ref="F801" r:id="rId776" xr:uid="{0F3998FA-7BED-4507-9DBA-8E4C9F50E16E}"/>
    <hyperlink ref="F802" r:id="rId777" xr:uid="{CAD6E69A-BAED-42E6-9235-84E820A03393}"/>
    <hyperlink ref="F803" r:id="rId778" xr:uid="{7E2AC1AB-5F7E-4685-8BAF-6D0697316117}"/>
    <hyperlink ref="F804" r:id="rId779" xr:uid="{DB551E72-0617-4C6D-B6F6-3C7FD804480E}"/>
    <hyperlink ref="F805" r:id="rId780" xr:uid="{5F08DB49-5174-4D12-B576-938F15F772F0}"/>
    <hyperlink ref="F806" r:id="rId781" xr:uid="{7E96E9CE-6D94-4020-9C6A-FD57D00BC8FC}"/>
    <hyperlink ref="F807" r:id="rId782" xr:uid="{C7DCC827-BA98-4C56-BB4B-29665719328E}"/>
    <hyperlink ref="F808" r:id="rId783" xr:uid="{89EA5CC5-5023-43E0-87C9-7AE0B2B9E32C}"/>
    <hyperlink ref="F809" r:id="rId784" xr:uid="{7A2B52A7-EF34-4636-B700-D6F44870A03F}"/>
    <hyperlink ref="F810" r:id="rId785" xr:uid="{E0FA2D02-B04B-45B8-BA6D-34A9E32A4899}"/>
    <hyperlink ref="F811" r:id="rId786" xr:uid="{784FA1F7-242A-4DC1-B3AC-7700AB6D795C}"/>
    <hyperlink ref="F812" r:id="rId787" xr:uid="{275861A4-FBAE-44E8-98B6-1294A43DDE12}"/>
    <hyperlink ref="F813" r:id="rId788" xr:uid="{44BC4336-59D2-4338-857B-5C7531A16C35}"/>
    <hyperlink ref="F814" r:id="rId789" xr:uid="{25FD91A6-8628-4B48-9D4B-7D5EA26725E4}"/>
    <hyperlink ref="F815" r:id="rId790" xr:uid="{7E8C5B94-C108-433E-B419-42EA8365BF52}"/>
    <hyperlink ref="F816" r:id="rId791" xr:uid="{55ECCAF0-19C8-410D-8406-9E13DE44115A}"/>
    <hyperlink ref="F817" r:id="rId792" xr:uid="{A09A638F-FD04-407D-9F0F-045700935E3E}"/>
    <hyperlink ref="F818" r:id="rId793" xr:uid="{E55919A2-6E84-4724-9021-91EC709D5E34}"/>
    <hyperlink ref="F819" r:id="rId794" xr:uid="{D57F40E0-ED84-4B6F-94EA-E0AFEB3BF22E}"/>
    <hyperlink ref="F820" r:id="rId795" xr:uid="{E7C91344-9578-4931-81DA-B5AD678D8FD5}"/>
    <hyperlink ref="F821" r:id="rId796" xr:uid="{E51A6ECB-1F6A-4673-8CB1-A01B1E531A00}"/>
    <hyperlink ref="F822" r:id="rId797" xr:uid="{C37E06E8-8FE5-4BD1-9657-3080A682217D}"/>
    <hyperlink ref="F823" r:id="rId798" xr:uid="{E978123D-DCF8-42EA-9069-1600C7D41484}"/>
    <hyperlink ref="F824" r:id="rId799" xr:uid="{3F88E290-8CB2-40A1-8E87-AAEF86AFF0E6}"/>
    <hyperlink ref="F825" r:id="rId800" xr:uid="{6F944CA9-7E41-45F6-861A-8F6A9CE66975}"/>
    <hyperlink ref="F826" r:id="rId801" xr:uid="{6001A30F-FEDA-40FD-8E48-3FF2B784AF78}"/>
    <hyperlink ref="F827" r:id="rId802" xr:uid="{E0B48AB1-44AC-409E-B0C6-1C2D3DB3AF74}"/>
    <hyperlink ref="F828" r:id="rId803" xr:uid="{0BC7F915-9625-48FA-9642-208E4FB57DD8}"/>
    <hyperlink ref="F829" r:id="rId804" xr:uid="{B97AEB20-3408-4C0B-B570-FB6E093DEC21}"/>
    <hyperlink ref="F830" r:id="rId805" xr:uid="{75F40FBD-640A-4056-BB0F-BE4AAB8E0B11}"/>
    <hyperlink ref="F831" r:id="rId806" xr:uid="{51051C0E-0FAC-48DF-BB62-4F06206CC966}"/>
    <hyperlink ref="F832" r:id="rId807" xr:uid="{A04A49AB-0902-4C01-961A-D1D652DA5F21}"/>
    <hyperlink ref="F833" r:id="rId808" xr:uid="{90EA6E3D-18A5-459A-A296-FC9D55D2B26F}"/>
    <hyperlink ref="F834" r:id="rId809" xr:uid="{29D920C1-71E1-46CD-A5E6-6B3BB7C2C511}"/>
    <hyperlink ref="F835" r:id="rId810" xr:uid="{3D6401A0-2322-4C00-8D47-659D9E45A38F}"/>
    <hyperlink ref="F836" r:id="rId811" xr:uid="{38DCBED0-8A66-45CA-AB56-38B9F1C38B82}"/>
    <hyperlink ref="F837" r:id="rId812" xr:uid="{A0758019-D0B1-4A6A-8C94-747FC1F04EEA}"/>
    <hyperlink ref="F838" r:id="rId813" xr:uid="{2DFF612F-EF3E-49F1-A057-4B7057DD30BB}"/>
    <hyperlink ref="F839" r:id="rId814" xr:uid="{995FAEF7-DCD3-48E4-AC2E-04206D65CD6E}"/>
    <hyperlink ref="F840" r:id="rId815" xr:uid="{12A61166-70F8-43C1-923A-A58E731354C4}"/>
    <hyperlink ref="F841" r:id="rId816" xr:uid="{0E8D69A1-A7DE-4E84-8E2E-923B307C22C8}"/>
    <hyperlink ref="F842" r:id="rId817" xr:uid="{32FDB871-B9EF-4B6A-A132-E16B557A757B}"/>
    <hyperlink ref="F843" r:id="rId818" xr:uid="{0F83A799-F156-46B8-B499-8B4EAB1B6EFD}"/>
    <hyperlink ref="F844" r:id="rId819" xr:uid="{91FD1CB0-4D53-4374-92DF-A1DE1889AE2D}"/>
    <hyperlink ref="F845" r:id="rId820" xr:uid="{1BB07A6C-8D5E-46BA-B916-185A9573BA83}"/>
    <hyperlink ref="F846" r:id="rId821" xr:uid="{A72A19DD-55F5-4AC8-8B8B-432C0105F423}"/>
    <hyperlink ref="F847" r:id="rId822" xr:uid="{15924C08-30F3-493C-8AD5-F10AB0B59798}"/>
    <hyperlink ref="F848" r:id="rId823" xr:uid="{B5FDB48C-F72A-4745-B35C-86F65B86A8BE}"/>
    <hyperlink ref="F849" r:id="rId824" xr:uid="{B9D3214D-7733-4AB2-8900-C93F808AEFC9}"/>
    <hyperlink ref="F850" r:id="rId825" xr:uid="{D30AB85C-0051-40DA-8372-B4D7743A7DD7}"/>
    <hyperlink ref="F851" r:id="rId826" xr:uid="{24F8E203-5225-406F-AB93-AE0486469819}"/>
    <hyperlink ref="F852" r:id="rId827" xr:uid="{B151B496-EAFF-4927-A066-46126ABF8AD5}"/>
    <hyperlink ref="F853" r:id="rId828" xr:uid="{FC213519-C0A3-4D1C-8C95-DC00875476AC}"/>
    <hyperlink ref="F854" r:id="rId829" xr:uid="{7E3AB42E-D926-4B18-AC0B-3A5E28B12E2B}"/>
    <hyperlink ref="F855" r:id="rId830" xr:uid="{8D3A6561-4D8E-4F2A-A38A-63FB618FDFE6}"/>
    <hyperlink ref="F856" r:id="rId831" xr:uid="{099086EE-1507-4EB1-8308-E27883A5A1B3}"/>
    <hyperlink ref="F857" r:id="rId832" xr:uid="{AD38AD04-0537-4782-892C-079E50A57E8C}"/>
    <hyperlink ref="F858" r:id="rId833" xr:uid="{055BEDD9-DFC7-4A3D-8C7A-3DBF0CFAE7E8}"/>
    <hyperlink ref="F859" r:id="rId834" xr:uid="{F06B4A79-D01A-4D94-B8BB-55E2C38F3AA4}"/>
    <hyperlink ref="F860" r:id="rId835" xr:uid="{7AAD5FF5-DA04-462A-8A2C-8495B207B2F9}"/>
    <hyperlink ref="F861" r:id="rId836" xr:uid="{C8A7A958-DDCB-4B41-AB5C-20903EF7DC79}"/>
    <hyperlink ref="F862" r:id="rId837" xr:uid="{0BBB4D19-C34B-4677-87CF-7259FFA955B6}"/>
    <hyperlink ref="F863" r:id="rId838" xr:uid="{199E3779-BFF7-4D90-9D00-1068B1CA5A55}"/>
    <hyperlink ref="F864" r:id="rId839" xr:uid="{44361C36-AA51-422D-9ADB-7D3560046309}"/>
    <hyperlink ref="F865" r:id="rId840" xr:uid="{8D23B4D8-379A-44E8-BEC7-5118ECDE4F1A}"/>
    <hyperlink ref="F866" r:id="rId841" xr:uid="{2706B4BC-A7D0-4694-ABAE-0D1B504A853D}"/>
    <hyperlink ref="F867" r:id="rId842" xr:uid="{00ABDBDF-3F71-4A01-8797-AB80EBB0FD1B}"/>
    <hyperlink ref="F868" r:id="rId843" xr:uid="{2831A533-3808-4426-B78A-CE1594D09C5B}"/>
    <hyperlink ref="F869" r:id="rId844" xr:uid="{396650E0-14C1-422E-9633-001F9A2DD1BA}"/>
    <hyperlink ref="F870" r:id="rId845" xr:uid="{E5F64F90-F62F-43D3-BF23-3FB721D3B801}"/>
    <hyperlink ref="F871" r:id="rId846" xr:uid="{0F60B421-EA1F-4C31-9536-4CA5AF2622AC}"/>
    <hyperlink ref="F872" r:id="rId847" xr:uid="{F78F8D55-85E6-405E-B64E-8A8090401588}"/>
    <hyperlink ref="F873" r:id="rId848" xr:uid="{106733E9-FD4F-41BA-8B61-E9EFBEE374C3}"/>
    <hyperlink ref="F874" r:id="rId849" xr:uid="{90953494-1841-42FA-9D50-B6D276AB77E0}"/>
    <hyperlink ref="F875" r:id="rId850" xr:uid="{11AD1536-0DCF-4719-822D-FBF2B8A255F5}"/>
    <hyperlink ref="F876" r:id="rId851" xr:uid="{5B104264-11DE-4D0E-8CB9-2FA4A353BD99}"/>
    <hyperlink ref="F877" r:id="rId852" xr:uid="{D3935533-C86D-418C-91F7-9763A5B64109}"/>
    <hyperlink ref="F878" r:id="rId853" xr:uid="{E9559AA5-3EB6-4620-8EAB-19AE76191E89}"/>
    <hyperlink ref="F879" r:id="rId854" xr:uid="{D362C759-5C3D-4537-AC2A-53E010D6087C}"/>
    <hyperlink ref="F880" r:id="rId855" xr:uid="{56ADBE71-3567-4415-B671-5D476A964682}"/>
    <hyperlink ref="F881" r:id="rId856" xr:uid="{06B029CB-8F44-4946-AC0A-3853ADA776D4}"/>
    <hyperlink ref="F882" r:id="rId857" xr:uid="{FA8AF70B-ECCB-45BE-98C0-DA74669D2A9B}"/>
    <hyperlink ref="F883" r:id="rId858" xr:uid="{3688721D-EC49-4255-A8FE-0849C2091FE9}"/>
    <hyperlink ref="F884" r:id="rId859" xr:uid="{E878C36F-BE14-4AB5-A139-A404376CABEF}"/>
    <hyperlink ref="F885" r:id="rId860" xr:uid="{43B710FC-9B51-4298-BF55-33B1DD365C8C}"/>
    <hyperlink ref="F886" r:id="rId861" xr:uid="{0901962A-F3EC-44A2-AA9C-865F1DA43FAD}"/>
    <hyperlink ref="F887" r:id="rId862" xr:uid="{7B6BED76-5350-4EBA-B8E9-0B91A2378EF4}"/>
    <hyperlink ref="F888" r:id="rId863" xr:uid="{E752392A-A044-448C-84E3-0BE23FF1E486}"/>
    <hyperlink ref="F889" r:id="rId864" xr:uid="{C0D3F9CD-EB5D-4E51-8889-4351AC90072B}"/>
    <hyperlink ref="F890" r:id="rId865" xr:uid="{2E7304BF-5F02-49DC-8E60-BD82676533D5}"/>
    <hyperlink ref="F891" r:id="rId866" xr:uid="{36C42BCF-0360-4BCD-92ED-431E1C6AF4A5}"/>
    <hyperlink ref="F892" r:id="rId867" xr:uid="{51208558-DDD6-4622-90CE-EEC2D992F1A2}"/>
    <hyperlink ref="F893" r:id="rId868" xr:uid="{F5000AA1-0680-4B8B-BD03-A4BAA54537D5}"/>
    <hyperlink ref="F894" r:id="rId869" xr:uid="{A20337CA-B6E3-40E6-A265-CD4E3B4A5191}"/>
    <hyperlink ref="F895" r:id="rId870" xr:uid="{E46022C4-93AB-490A-A34E-F9B1F498D0CA}"/>
    <hyperlink ref="F896" r:id="rId871" xr:uid="{DAE2E8D0-4E75-4E43-B9D9-D451373281E7}"/>
    <hyperlink ref="F897" r:id="rId872" xr:uid="{7C544873-D91F-445B-9BCB-B374D7354FB8}"/>
    <hyperlink ref="F898" r:id="rId873" xr:uid="{408C07EF-4C72-428E-97AD-28CFB159BA0D}"/>
    <hyperlink ref="F899" r:id="rId874" xr:uid="{04ABC900-7826-4AC2-8DE4-83B229B233DF}"/>
    <hyperlink ref="F900" r:id="rId875" xr:uid="{3F2FE908-CDEC-4905-A0D0-A1EAAE4A7629}"/>
    <hyperlink ref="F901" r:id="rId876" xr:uid="{AC03876F-DA6C-4672-B3B5-B01642C48175}"/>
    <hyperlink ref="F902" r:id="rId877" xr:uid="{D09EAEC2-1247-4A96-8F88-A5127607774B}"/>
    <hyperlink ref="F903" r:id="rId878" xr:uid="{0F60DFA8-9A5B-4CBC-B23A-B3EA27FC72EF}"/>
    <hyperlink ref="F904" r:id="rId879" xr:uid="{50335888-F057-4AD4-9E19-70D06E0344E4}"/>
    <hyperlink ref="F905" r:id="rId880" xr:uid="{56942BEB-0D93-4D6C-88EF-9105B9D83E0B}"/>
    <hyperlink ref="F906" r:id="rId881" xr:uid="{56240D10-FD87-43C4-94C3-B58E9676FDD9}"/>
    <hyperlink ref="F907" r:id="rId882" xr:uid="{1CAA4FBE-EFE8-4CA6-A096-549E4A6F2ABB}"/>
    <hyperlink ref="F908" r:id="rId883" xr:uid="{7FC8DF50-AD2E-4F73-AF79-4D428F7A17D8}"/>
    <hyperlink ref="F909" r:id="rId884" xr:uid="{7021139D-F72C-412C-A355-82C0A7813236}"/>
    <hyperlink ref="F910" r:id="rId885" xr:uid="{20565191-18B9-4CD6-A9EB-DAE8CDE49A40}"/>
    <hyperlink ref="F911" r:id="rId886" xr:uid="{8C483AF9-BD59-4C14-9D62-A375165B857F}"/>
    <hyperlink ref="F912" r:id="rId887" xr:uid="{E0CF20E9-AFEE-418E-B507-BFEFA09E201A}"/>
    <hyperlink ref="F913" r:id="rId888" xr:uid="{163AEE8C-0BDB-4062-AEDB-04BE62051866}"/>
    <hyperlink ref="F914" r:id="rId889" xr:uid="{B830B910-819C-4604-B426-AF79EB609207}"/>
    <hyperlink ref="F915" r:id="rId890" xr:uid="{52CCD338-A739-45DB-928D-44848B5C9890}"/>
    <hyperlink ref="F916" r:id="rId891" xr:uid="{A3333475-1278-4934-91E6-26DF9A5589F6}"/>
    <hyperlink ref="F917" r:id="rId892" xr:uid="{036B7F34-82FA-4953-8ED0-95FBCB8C3DA4}"/>
    <hyperlink ref="F918" r:id="rId893" xr:uid="{6BC9F547-0747-4809-9AC2-3A6626704205}"/>
    <hyperlink ref="F919" r:id="rId894" xr:uid="{0A8EDE94-A84B-42FD-BCE4-1F956A7131C6}"/>
    <hyperlink ref="F920" r:id="rId895" xr:uid="{7D6357C7-0910-4159-817F-E24DE04EADAF}"/>
    <hyperlink ref="F921" r:id="rId896" xr:uid="{6A1A6A35-5513-4513-93F8-5D8336003A3F}"/>
    <hyperlink ref="F922" r:id="rId897" xr:uid="{8E630D71-2A59-4597-9E1A-A8EACF055E6D}"/>
    <hyperlink ref="F923" r:id="rId898" xr:uid="{791EC3E7-CB15-4EB7-9EA6-02AAD3F7B006}"/>
    <hyperlink ref="F924" r:id="rId899" xr:uid="{E0E14407-E49B-49EE-812C-7D6DB6E8AE5C}"/>
    <hyperlink ref="F925" r:id="rId900" xr:uid="{C2452F94-4DAC-45E5-B947-294F7C632368}"/>
    <hyperlink ref="F926" r:id="rId901" xr:uid="{6ECCD54A-E406-41B5-8B5B-71B69869474F}"/>
    <hyperlink ref="F927" r:id="rId902" xr:uid="{5C7917E1-1D93-46EF-BBF7-34CF7D7EF13A}"/>
    <hyperlink ref="F928" r:id="rId903" xr:uid="{599060E6-62E5-4C1C-B5B4-F2F6AC57032E}"/>
    <hyperlink ref="F929" r:id="rId904" xr:uid="{679E97DE-127D-48CD-8750-99D409527DFE}"/>
    <hyperlink ref="F930" r:id="rId905" xr:uid="{27F0D9BF-116C-4FFA-82D4-86843A15B501}"/>
    <hyperlink ref="F931" r:id="rId906" xr:uid="{54E56E6A-2F14-4D8A-961A-7A4D5A6285EB}"/>
    <hyperlink ref="F932" r:id="rId907" xr:uid="{AB30232F-A644-4732-A1EA-B30ABF3104E1}"/>
    <hyperlink ref="F933" r:id="rId908" xr:uid="{F6416117-4210-490D-ACA8-BF097D280149}"/>
    <hyperlink ref="F934" r:id="rId909" xr:uid="{F0864BF0-1C30-41F8-A0F7-B5AECEC9F3C5}"/>
    <hyperlink ref="F935" r:id="rId910" xr:uid="{EB1EEC18-AFB9-4602-A80A-38A2459DE3B4}"/>
    <hyperlink ref="F936" r:id="rId911" xr:uid="{29B4F136-AB86-45AD-B16D-DA98FE888464}"/>
    <hyperlink ref="F937" r:id="rId912" xr:uid="{B055658D-5AA9-4FCE-920C-F9DAB0BAD8C6}"/>
    <hyperlink ref="F938" r:id="rId913" xr:uid="{2F4DA656-108E-42E7-AEBA-4A4FFF6A997E}"/>
    <hyperlink ref="F939" r:id="rId914" xr:uid="{5DE163D6-E9AD-417F-BAF4-786CF518B673}"/>
    <hyperlink ref="F940" r:id="rId915" xr:uid="{2A78F550-ECDE-49DF-BB1D-9C7E08E3F74D}"/>
    <hyperlink ref="F941" r:id="rId916" xr:uid="{F8516E10-13A5-4C6C-9C75-0350F902E1CC}"/>
    <hyperlink ref="F942" r:id="rId917" xr:uid="{A96FE8D4-0DD8-41B3-B63E-296F602E2B41}"/>
    <hyperlink ref="F943" r:id="rId918" xr:uid="{D43D59A4-8FB0-4297-B026-898061EC26A4}"/>
    <hyperlink ref="F944" r:id="rId919" xr:uid="{82254DCC-A498-4CCC-850C-29AB91392C03}"/>
    <hyperlink ref="F945" r:id="rId920" xr:uid="{D785742A-B4EA-4618-9E96-1BDFA1DBFBE4}"/>
    <hyperlink ref="F946" r:id="rId921" xr:uid="{DFED7063-D812-4DF8-B067-9491FF36A4DB}"/>
    <hyperlink ref="F947" r:id="rId922" xr:uid="{02D064B7-DDB2-43F1-82B5-7CC515E2D7A7}"/>
    <hyperlink ref="F948" r:id="rId923" xr:uid="{7F234137-176E-4A3C-8194-1BD76130E561}"/>
    <hyperlink ref="F949" r:id="rId924" xr:uid="{F3E91790-B132-45FE-B82C-6E6B7A84B170}"/>
    <hyperlink ref="F950" r:id="rId925" xr:uid="{7FD91268-BF19-4DA6-ACA6-93268F74D6C1}"/>
    <hyperlink ref="F951" r:id="rId926" xr:uid="{28E5FB8F-6618-45F3-A774-7A7A1960D1C5}"/>
    <hyperlink ref="F952" r:id="rId927" xr:uid="{92A7040C-9704-4F41-94B3-1778280EBDF3}"/>
    <hyperlink ref="F953" r:id="rId928" xr:uid="{6FC53E11-9941-482C-9859-458930035B1A}"/>
    <hyperlink ref="F954" r:id="rId929" xr:uid="{99BB4979-1DE2-4DC7-8925-DF44BA36E6CD}"/>
    <hyperlink ref="F955" r:id="rId930" xr:uid="{E0FE48EA-7F4D-4F08-8864-033E5AB93850}"/>
    <hyperlink ref="F956" r:id="rId931" xr:uid="{5700182D-505B-4F97-A317-BD348E7CC3BC}"/>
    <hyperlink ref="F957" r:id="rId932" xr:uid="{68A355E7-0119-4944-9A82-02B4535F7E7F}"/>
    <hyperlink ref="F958" r:id="rId933" xr:uid="{1E6D32E3-AE87-4D38-8A4A-46ED74CB1ED8}"/>
    <hyperlink ref="F959" r:id="rId934" xr:uid="{B5B9773F-BEF6-484E-8D74-7DC40F76ADA8}"/>
    <hyperlink ref="F960" r:id="rId935" xr:uid="{9FFB6A52-5CF9-4696-8527-654819D9E3F6}"/>
    <hyperlink ref="F961" r:id="rId936" xr:uid="{261B8E84-AB6D-4853-A722-EE0A808A23A7}"/>
    <hyperlink ref="F962" r:id="rId937" xr:uid="{989BBC91-A882-4C8E-B20E-3026823989AC}"/>
    <hyperlink ref="F963" r:id="rId938" xr:uid="{C40EAC81-B942-4A80-BAFD-20F054126661}"/>
    <hyperlink ref="F964" r:id="rId939" xr:uid="{4B603330-F63D-4B1C-95F3-5206812E57B7}"/>
    <hyperlink ref="F965" r:id="rId940" xr:uid="{78294309-2696-4332-B638-8866C857F182}"/>
    <hyperlink ref="F966" r:id="rId941" xr:uid="{BB2900FC-5432-49F6-B5CA-01295FD2CD58}"/>
    <hyperlink ref="F967" r:id="rId942" xr:uid="{0365512B-DD20-47EE-81AF-22B15840BFB4}"/>
    <hyperlink ref="F968" r:id="rId943" xr:uid="{42FAD05D-7559-4C09-A539-5BE7D90C32C4}"/>
    <hyperlink ref="F969" r:id="rId944" xr:uid="{2A3ECCAA-2843-4005-BE21-F70C00713B0E}"/>
    <hyperlink ref="F970" r:id="rId945" xr:uid="{E3248184-890A-4FC0-812A-1653C963F184}"/>
    <hyperlink ref="F971" r:id="rId946" xr:uid="{DFBACBEB-6FEF-4E07-814F-8D7632AB394A}"/>
    <hyperlink ref="F972" r:id="rId947" xr:uid="{898D79CB-DE68-4643-8DC5-AF120507F333}"/>
    <hyperlink ref="F973" r:id="rId948" xr:uid="{E38A8487-D5FF-4657-BE65-FB15C0702464}"/>
    <hyperlink ref="F974" r:id="rId949" xr:uid="{B222B963-822F-44BC-8FEF-4A2A6C15B9CF}"/>
    <hyperlink ref="F975" r:id="rId950" xr:uid="{B8925F6D-7AF8-48C8-BF95-AF5BEC378060}"/>
    <hyperlink ref="F976" r:id="rId951" xr:uid="{A1B354D2-E205-42B1-9382-57B61EDA70A0}"/>
    <hyperlink ref="F977" r:id="rId952" xr:uid="{4A3D7515-DD09-4D7C-81C4-73D053F7793C}"/>
    <hyperlink ref="F978" r:id="rId953" xr:uid="{3B3264C2-E43A-4E45-AF85-00BCC1F5895A}"/>
    <hyperlink ref="F979" r:id="rId954" xr:uid="{68FF85E9-1D49-4637-AC27-1DC7CB7F8FFB}"/>
    <hyperlink ref="F980" r:id="rId955" xr:uid="{661C0DC0-6A27-4676-98B5-7F20A9917E26}"/>
    <hyperlink ref="F981" r:id="rId956" xr:uid="{1470AB9B-F1A9-45D6-88F4-E86BBC286C5B}"/>
    <hyperlink ref="F982" r:id="rId957" xr:uid="{AD0C5F55-566E-415E-B2EA-D1A9A7167635}"/>
    <hyperlink ref="F983" r:id="rId958" xr:uid="{A3EB21F3-A95D-449C-BF32-936E40631601}"/>
    <hyperlink ref="F984" r:id="rId959" xr:uid="{FBBF0F42-8285-4A93-8EF6-C2F473582CF0}"/>
    <hyperlink ref="F985" r:id="rId960" xr:uid="{3FFA9B15-15B2-4AF5-8E45-3E60D3C39EE2}"/>
    <hyperlink ref="F986" r:id="rId961" xr:uid="{0C8AA074-2284-431D-9955-93D96D56F10C}"/>
    <hyperlink ref="F987" r:id="rId962" xr:uid="{7117F177-912D-48D3-9F40-33FA038BE877}"/>
    <hyperlink ref="F988" r:id="rId963" xr:uid="{2949EB62-39DA-4302-B3FF-8AA13A5ED190}"/>
    <hyperlink ref="F989" r:id="rId964" xr:uid="{697D3E2E-7DE5-4F79-8F86-2FE52308B849}"/>
    <hyperlink ref="F990" r:id="rId965" xr:uid="{A9E9610B-52F4-41B7-9BDF-FCC4488C75BB}"/>
    <hyperlink ref="F991" r:id="rId966" xr:uid="{872577F2-0270-48FB-83AB-547B33B5B89B}"/>
    <hyperlink ref="F992" r:id="rId967" xr:uid="{34B6BBE9-B2A5-48A6-A580-F91BDF6CFB60}"/>
    <hyperlink ref="F993" r:id="rId968" xr:uid="{3A5091EB-ACEC-4EAD-8A38-7D57EE2D89DC}"/>
    <hyperlink ref="F994" r:id="rId969" xr:uid="{3C52B942-7CA4-4DC6-BB81-10462E2E859A}"/>
    <hyperlink ref="F995" r:id="rId970" xr:uid="{398E3959-01E3-4EDD-A5A1-064F1C8EEE86}"/>
    <hyperlink ref="F996" r:id="rId971" xr:uid="{54D2DD0C-22A6-4B35-8671-B3B00E3618C9}"/>
    <hyperlink ref="F997" r:id="rId972" xr:uid="{08F83776-F432-4257-A6F5-6113CCABAAC4}"/>
    <hyperlink ref="F998" r:id="rId973" xr:uid="{31ECC758-AE15-47ED-B684-029FAEE5C1D7}"/>
    <hyperlink ref="F999" r:id="rId974" xr:uid="{0E309858-4374-41B3-AF7C-78EB869B49AD}"/>
    <hyperlink ref="F1000" r:id="rId975" xr:uid="{75043BC7-3F88-489C-A578-5D5C7DF81C1C}"/>
    <hyperlink ref="F1001" r:id="rId976" xr:uid="{4DB22D6C-0196-49FA-9C9C-CE12CB76298D}"/>
    <hyperlink ref="F1002" r:id="rId977" xr:uid="{209A055E-E370-4404-B9BC-AB1BBA545E70}"/>
    <hyperlink ref="F1003" r:id="rId978" xr:uid="{FED82950-5536-4461-9303-9E5AFF24BF01}"/>
    <hyperlink ref="F1004" r:id="rId979" xr:uid="{E0EB87D4-5E3D-484D-88B8-68491C0062C0}"/>
    <hyperlink ref="F1005" r:id="rId980" xr:uid="{73CE736D-84B2-4EBB-BA07-040657A137E4}"/>
    <hyperlink ref="F1006" r:id="rId981" xr:uid="{C8F5BE95-9EAD-4C77-8DA1-27945F59A636}"/>
    <hyperlink ref="F1007" r:id="rId982" xr:uid="{14E00F7A-1A46-4798-B463-5A3D9771E24A}"/>
    <hyperlink ref="F1008" r:id="rId983" xr:uid="{BAD0F6D3-C1F2-4B84-8C56-F9C857D8E8D0}"/>
    <hyperlink ref="F1009" r:id="rId984" xr:uid="{7D6A31BB-80A2-4B4A-B3CE-59299BCA422C}"/>
    <hyperlink ref="F1010" r:id="rId985" xr:uid="{646E7741-66BC-4775-AE60-5D007CF3588A}"/>
    <hyperlink ref="F1011" r:id="rId986" xr:uid="{45C3220E-CB4A-46BB-AEEC-1329BACCBC19}"/>
    <hyperlink ref="F1012" r:id="rId987" xr:uid="{49E93DC5-ED1F-4F86-858C-E1928C5CD334}"/>
    <hyperlink ref="F1013" r:id="rId988" xr:uid="{F296EF13-1E10-4286-8BCF-3AFCA8FBAE3E}"/>
    <hyperlink ref="F1014" r:id="rId989" xr:uid="{55E42C40-024E-46B3-A18D-1FEB1FB8228C}"/>
    <hyperlink ref="F1015" r:id="rId990" xr:uid="{438142DF-A943-45F0-9280-E0CA1D1AF270}"/>
    <hyperlink ref="F1016" r:id="rId991" xr:uid="{B783ED5C-9C4E-4657-A2B8-9437233FA3B4}"/>
    <hyperlink ref="F1017" r:id="rId992" xr:uid="{B3D9C056-7080-48AE-9984-CE1075F4F877}"/>
    <hyperlink ref="F1018" r:id="rId993" xr:uid="{44D915BD-384F-4A26-92BA-EE73C4BE7D59}"/>
    <hyperlink ref="F1019" r:id="rId994" xr:uid="{A2EE3DE6-AB36-48FC-9D84-45CF726B6DC2}"/>
    <hyperlink ref="F1020" r:id="rId995" xr:uid="{1FB13CC3-AD5F-4BC8-8B01-088999BF2F6C}"/>
    <hyperlink ref="F1021" r:id="rId996" xr:uid="{A4376592-C44D-49D4-AA1C-8329C9CB1B11}"/>
    <hyperlink ref="F1022" r:id="rId997" xr:uid="{FD6A0E57-61D4-4F55-9158-3ED428C1D184}"/>
    <hyperlink ref="F1023" r:id="rId998" xr:uid="{12126658-4064-47BC-94FF-A96B5F32F538}"/>
    <hyperlink ref="F1024" r:id="rId999" xr:uid="{EC5889FC-5270-4B77-B0F8-030442C187F8}"/>
    <hyperlink ref="F1025" r:id="rId1000" xr:uid="{5C4FFAB1-207B-478F-B625-800071263A4E}"/>
    <hyperlink ref="F1026" r:id="rId1001" xr:uid="{F2D9DE00-63B7-4331-9CC1-A604B2F8C0F9}"/>
    <hyperlink ref="F1027" r:id="rId1002" xr:uid="{C844CEF5-AE60-4F72-95C9-BA8379E431BE}"/>
    <hyperlink ref="F1028" r:id="rId1003" xr:uid="{67EAB926-6875-4946-B234-79902F29ADEB}"/>
    <hyperlink ref="F1029" r:id="rId1004" xr:uid="{DD85B4BB-1237-4EF8-9B72-7EAA94B67E8F}"/>
    <hyperlink ref="F1030" r:id="rId1005" xr:uid="{4D6EB6D9-A0E1-4059-A8AF-2C064DA7CDDC}"/>
    <hyperlink ref="F1031" r:id="rId1006" xr:uid="{7BA5D182-F62A-40E7-84FC-492CDADB3619}"/>
    <hyperlink ref="F1032" r:id="rId1007" xr:uid="{3525DA87-4A9C-4FB8-A329-D09C21C38091}"/>
    <hyperlink ref="F1033" r:id="rId1008" xr:uid="{2D26E2E4-7F06-45F9-BC1D-892394BB61A9}"/>
    <hyperlink ref="F1034" r:id="rId1009" xr:uid="{24B2BEF7-E8AB-47F2-BDF3-92FC44032437}"/>
    <hyperlink ref="F1035" r:id="rId1010" xr:uid="{FB184148-27D4-4B24-9C9D-D114080506EB}"/>
    <hyperlink ref="F1036" r:id="rId1011" xr:uid="{7722DDDC-C29E-4CC6-BE11-7B595FED0B29}"/>
    <hyperlink ref="F1037" r:id="rId1012" xr:uid="{1B4C2666-BCE1-4F0C-9719-1AFB3C60A942}"/>
    <hyperlink ref="F1038" r:id="rId1013" xr:uid="{58DEE469-2ED9-439E-AFF7-7CDAAF3BC4FE}"/>
    <hyperlink ref="F1039" r:id="rId1014" xr:uid="{D4FBD05A-59E5-43A1-B706-B9897F246A63}"/>
    <hyperlink ref="F1040" r:id="rId1015" xr:uid="{1C6B46B4-6282-4F58-A9F3-578753654EB0}"/>
    <hyperlink ref="F1041" r:id="rId1016" xr:uid="{88E0216C-9BC5-4DA0-8D2D-4FC1A756C9B8}"/>
    <hyperlink ref="F1042" r:id="rId1017" xr:uid="{0771B773-4151-4C78-BBF8-FBFA1F2B589E}"/>
    <hyperlink ref="F1043" r:id="rId1018" xr:uid="{0ABDDD2A-7B00-4A69-B6AD-A75F365FB00D}"/>
    <hyperlink ref="F1044" r:id="rId1019" xr:uid="{812E9710-8087-448D-933E-D19A5B06D607}"/>
    <hyperlink ref="F1045" r:id="rId1020" xr:uid="{381B733B-25E2-4D13-85A3-2CD2162A6B54}"/>
    <hyperlink ref="F1046" r:id="rId1021" xr:uid="{B458F9D5-49BA-4562-B7DB-587E3F93917D}"/>
    <hyperlink ref="F1047" r:id="rId1022" xr:uid="{20379E26-9FA3-4508-9B7D-96E4D04C7D5E}"/>
    <hyperlink ref="F1048" r:id="rId1023" xr:uid="{4ADD1C04-935B-442C-84EA-D25B95A948FF}"/>
    <hyperlink ref="F1049" r:id="rId1024" xr:uid="{57305A8D-6F4C-4EC2-BC25-B85274D40C7C}"/>
    <hyperlink ref="F1050" r:id="rId1025" xr:uid="{3A48D3FC-7240-4251-8487-6A47986EB25E}"/>
    <hyperlink ref="F1051" r:id="rId1026" xr:uid="{2375359F-1B67-4F9E-9651-E40227C15338}"/>
    <hyperlink ref="F1052" r:id="rId1027" xr:uid="{FD440B07-6579-4546-87F3-1B58A1E65618}"/>
    <hyperlink ref="F1053" r:id="rId1028" xr:uid="{597BB583-CB9F-4D0C-B0CD-2C4CBA00C40D}"/>
    <hyperlink ref="F1054" r:id="rId1029" xr:uid="{33BE4225-AE8F-4B3E-ABFD-B09896CB8EBE}"/>
    <hyperlink ref="F1055" r:id="rId1030" xr:uid="{C2F1E705-9A6D-4476-87AD-402C2C59D5FB}"/>
    <hyperlink ref="F1056" r:id="rId1031" xr:uid="{5A0B37FF-BA9D-4532-82DB-2B00717CAA6A}"/>
    <hyperlink ref="F1057" r:id="rId1032" xr:uid="{557E91D1-F386-482F-837D-4F65D638AA5E}"/>
    <hyperlink ref="F1058" r:id="rId1033" xr:uid="{51900908-CE8D-467E-9587-7405CF210968}"/>
    <hyperlink ref="F1059" r:id="rId1034" xr:uid="{48E6A5E7-75AA-41AF-A3DE-171D99393F19}"/>
    <hyperlink ref="F1060" r:id="rId1035" xr:uid="{78D174BD-ACD9-466A-B2E8-E6CAB4DB3890}"/>
    <hyperlink ref="F1061" r:id="rId1036" xr:uid="{FE99F2B0-E459-4E23-BFCE-FDEB65D7BDFE}"/>
    <hyperlink ref="F1062" r:id="rId1037" xr:uid="{6C831DFA-2188-45FE-AE1C-6350A7F32BB0}"/>
    <hyperlink ref="F1063" r:id="rId1038" xr:uid="{7779058D-9044-4D24-B108-3F437DEDCBF5}"/>
    <hyperlink ref="F1064" r:id="rId1039" xr:uid="{10530084-2710-4DA0-976A-37210F83DFC0}"/>
    <hyperlink ref="F1065" r:id="rId1040" xr:uid="{33136DD8-E9F0-4D6B-B298-429503C78EAE}"/>
    <hyperlink ref="F1066" r:id="rId1041" xr:uid="{BF281D70-9443-4E4B-90BD-6E9016268E6F}"/>
    <hyperlink ref="F1067" r:id="rId1042" xr:uid="{B47E10B8-05F4-495D-96B2-F91FBF723390}"/>
    <hyperlink ref="F1068" r:id="rId1043" xr:uid="{ECB28246-E77E-401B-9448-5B1EF23ABCDB}"/>
    <hyperlink ref="F1069" r:id="rId1044" xr:uid="{FE919A4A-7C59-404B-A116-84F83E77AEE7}"/>
    <hyperlink ref="F1070" r:id="rId1045" xr:uid="{CB77320E-75DB-4128-B02E-7073DF41C991}"/>
    <hyperlink ref="F1071" r:id="rId1046" xr:uid="{779A30EA-EF3E-4D5D-BA3B-EFCA105E7ED1}"/>
    <hyperlink ref="F1072" r:id="rId1047" xr:uid="{60B76120-1AE8-4923-96A3-FB79B4CAE193}"/>
    <hyperlink ref="F1073" r:id="rId1048" xr:uid="{95E7960D-E6A0-442B-B4FE-F96CA2076379}"/>
    <hyperlink ref="F1074" r:id="rId1049" xr:uid="{905A0C9D-6EC6-451D-9D83-3B03C2B1E58D}"/>
    <hyperlink ref="F1075" r:id="rId1050" xr:uid="{D7F9170D-746F-46DE-9655-E4FF5F37F373}"/>
    <hyperlink ref="F1076" r:id="rId1051" xr:uid="{16650186-B346-405C-B075-456095FF869B}"/>
    <hyperlink ref="F1077" r:id="rId1052" xr:uid="{A7241108-F588-45AA-B6D4-DAD71BB41AB5}"/>
    <hyperlink ref="F1078" r:id="rId1053" xr:uid="{D78EF6B7-9A97-4ADA-B911-605F7EA4FA3C}"/>
    <hyperlink ref="F1079" r:id="rId1054" xr:uid="{E2303A92-16ED-469F-B79E-6DF87F98A4D2}"/>
    <hyperlink ref="F1080" r:id="rId1055" xr:uid="{7C094C08-2AE5-4C4B-8523-5CC5FFA35447}"/>
    <hyperlink ref="F1081" r:id="rId1056" xr:uid="{E207D4DD-7CD9-47C1-B4A4-CCEE74D0F4C5}"/>
    <hyperlink ref="F1082" r:id="rId1057" xr:uid="{60EDE115-8131-4F25-8CA3-92843653CB71}"/>
    <hyperlink ref="F1083" r:id="rId1058" xr:uid="{02C76CB3-DF2F-44DD-BBAB-9B7D321C0588}"/>
    <hyperlink ref="F1084" r:id="rId1059" xr:uid="{FA2E349F-74E6-4F48-8DA2-C1A97D58F7C0}"/>
    <hyperlink ref="F1085" r:id="rId1060" xr:uid="{73AFBF75-67A0-4036-A874-7736A5CF08A5}"/>
    <hyperlink ref="F1086" r:id="rId1061" xr:uid="{317FA2F6-9C29-49C8-94F1-85B610A0B852}"/>
    <hyperlink ref="F1087" r:id="rId1062" xr:uid="{6545826C-9428-4D86-9453-C10F14C33370}"/>
    <hyperlink ref="F1088" r:id="rId1063" xr:uid="{B9D2C25C-C425-4A88-BC96-4B93B7E452A1}"/>
    <hyperlink ref="F1089" r:id="rId1064" xr:uid="{107C36EC-E47B-4DDB-A73F-56ECDC910EF0}"/>
    <hyperlink ref="F1090" r:id="rId1065" xr:uid="{8C6F44BB-15A5-4DEF-B1E2-D222897E2CC7}"/>
    <hyperlink ref="F1091" r:id="rId1066" xr:uid="{ABA6F603-0E21-48AA-8FFF-D147FB21C603}"/>
    <hyperlink ref="F1092" r:id="rId1067" xr:uid="{289FBAEE-0345-4561-87E2-2FB2D3FA9284}"/>
    <hyperlink ref="F1093" r:id="rId1068" xr:uid="{A7DB7F93-0CD7-4C8D-971B-F14AE3674566}"/>
    <hyperlink ref="F1094" r:id="rId1069" xr:uid="{4F97FA06-74EF-49ED-B04B-3696C7DF7F0F}"/>
    <hyperlink ref="F1095" r:id="rId1070" xr:uid="{A6F73319-4B39-4E61-A960-EF9B7284FC08}"/>
    <hyperlink ref="F1096" r:id="rId1071" xr:uid="{5EBF130C-A274-414E-8C6E-BFC7664ADD40}"/>
    <hyperlink ref="F1097" r:id="rId1072" xr:uid="{5C8C2C3C-DF13-412D-BA58-52AA349C3852}"/>
    <hyperlink ref="F1098" r:id="rId1073" xr:uid="{732B9825-9B62-48E2-BA29-4C30D0D7E6F6}"/>
    <hyperlink ref="F1099" r:id="rId1074" xr:uid="{5BFD1C62-812A-4316-9D1D-449D81C436C0}"/>
    <hyperlink ref="F1100" r:id="rId1075" xr:uid="{9F5F9FA4-A27C-483A-B9D8-209A11C7064F}"/>
    <hyperlink ref="F1101" r:id="rId1076" xr:uid="{225FB853-61D9-4C2F-A352-B370DAD9851B}"/>
    <hyperlink ref="F1102" r:id="rId1077" xr:uid="{C37D7B94-8A5C-4022-9235-214707B63E24}"/>
    <hyperlink ref="F1103" r:id="rId1078" xr:uid="{5872A786-FE7A-4942-877E-728A3D9D5AC6}"/>
    <hyperlink ref="F1104" r:id="rId1079" xr:uid="{17875C17-4562-440D-93BA-4F4FEEBB160C}"/>
    <hyperlink ref="F1105" r:id="rId1080" xr:uid="{5566FC6E-A3E1-46F6-B40C-8F59859EF7A0}"/>
    <hyperlink ref="F1106" r:id="rId1081" xr:uid="{DE3A6F6D-035E-4F61-ADBE-B05DB7420778}"/>
    <hyperlink ref="F1107" r:id="rId1082" xr:uid="{AC6566F1-E1AB-4B97-B41B-D66ADF24255E}"/>
    <hyperlink ref="F1108" r:id="rId1083" xr:uid="{2A21FE04-C069-4D18-B390-E0538D1E65A2}"/>
    <hyperlink ref="F1109" r:id="rId1084" xr:uid="{3942FC69-15BD-4D88-861E-70AE29989FF8}"/>
    <hyperlink ref="F1110" r:id="rId1085" xr:uid="{061E091F-CF3C-4DFD-B883-8B4B6D1C030B}"/>
    <hyperlink ref="F1111" r:id="rId1086" xr:uid="{D32186D2-386E-4C49-8C5E-D23627BE8C65}"/>
    <hyperlink ref="F1112" r:id="rId1087" xr:uid="{7C8642F5-9B96-49E0-A4AA-0C163F721C9D}"/>
    <hyperlink ref="F1113" r:id="rId1088" xr:uid="{88D6294B-B73B-43C1-A245-A8D4A9FDB5FA}"/>
    <hyperlink ref="F1114" r:id="rId1089" xr:uid="{E147E0BB-5BCE-4085-9B7B-BCBA8156D26F}"/>
    <hyperlink ref="F1115" r:id="rId1090" xr:uid="{192DB952-F881-41F5-A80F-A2DCF2C12ABD}"/>
    <hyperlink ref="F1116" r:id="rId1091" xr:uid="{9CFCD952-EEB2-4B04-B7A7-CDFFAA9B0F30}"/>
    <hyperlink ref="F1117" r:id="rId1092" xr:uid="{769BA83E-4C46-46B7-8BA5-46A65E20D44D}"/>
    <hyperlink ref="F1118" r:id="rId1093" xr:uid="{3996A9E9-A8C5-45B1-8100-0A1E6A26F9AE}"/>
    <hyperlink ref="F1119" r:id="rId1094" xr:uid="{BEEB45A1-4F3E-4E48-95A0-F4C8058B9D33}"/>
    <hyperlink ref="F1120" r:id="rId1095" xr:uid="{79934A17-B842-470F-9A9E-81B291CE805C}"/>
    <hyperlink ref="F1121" r:id="rId1096" xr:uid="{10D7D527-0EF0-4E92-BF39-5FDFF48B3543}"/>
    <hyperlink ref="F1122" r:id="rId1097" xr:uid="{0233A06C-9E92-4415-8394-72B492AF53BB}"/>
    <hyperlink ref="F1123" r:id="rId1098" xr:uid="{91E0B0C1-D3FE-48E6-B75B-C2F546DFE112}"/>
    <hyperlink ref="F1124" r:id="rId1099" xr:uid="{D7907BFF-F68B-4E97-8C55-5218D004EF8A}"/>
    <hyperlink ref="F1125" r:id="rId1100" xr:uid="{506C284E-82BA-4FE2-8BB7-A431BD40045B}"/>
    <hyperlink ref="F1126" r:id="rId1101" xr:uid="{13E231AC-33E8-4A47-A635-B59D9C87E6A6}"/>
    <hyperlink ref="F1127" r:id="rId1102" xr:uid="{D8E39F77-FB67-4632-A625-65DEEDF089AF}"/>
    <hyperlink ref="F1128" r:id="rId1103" xr:uid="{66E7042C-BF0A-4417-9209-54AE18500745}"/>
    <hyperlink ref="F1129" r:id="rId1104" xr:uid="{8C476002-9E55-44C4-ADCD-627C41F31461}"/>
    <hyperlink ref="F1130" r:id="rId1105" xr:uid="{CDFB222B-6D86-46B0-8D20-027AE79B1F24}"/>
    <hyperlink ref="F1131" r:id="rId1106" xr:uid="{17230D30-6A85-4C45-9C75-EE40507AD39E}"/>
    <hyperlink ref="F1132" r:id="rId1107" xr:uid="{FA11FC4F-33B8-4978-B571-0548BDEF5C4D}"/>
    <hyperlink ref="F1133" r:id="rId1108" xr:uid="{EAE4C9AD-4F96-4E1C-8850-97A64502FCD8}"/>
    <hyperlink ref="F1134" r:id="rId1109" xr:uid="{12467C41-BE6A-418D-9F33-AD505645E553}"/>
    <hyperlink ref="F1135" r:id="rId1110" xr:uid="{201C0234-509C-4FAF-BC59-BA5EA4EA1E87}"/>
    <hyperlink ref="F1136" r:id="rId1111" xr:uid="{07A1CE81-5361-4C67-B8D1-637DEDB92B6C}"/>
    <hyperlink ref="F1137" r:id="rId1112" xr:uid="{115881B1-1AB0-46F6-9AD0-E6D7170E8CCC}"/>
    <hyperlink ref="F1138" r:id="rId1113" xr:uid="{B6A5082A-97AE-4C36-9173-1A2F35E606AD}"/>
    <hyperlink ref="F1139" r:id="rId1114" xr:uid="{CD2134C4-B247-4277-AFD6-9B4FDC388DB9}"/>
    <hyperlink ref="F1140" r:id="rId1115" xr:uid="{F9A45B8B-DBD1-4DF9-97E8-9CF1C4D730B3}"/>
    <hyperlink ref="F1141" r:id="rId1116" xr:uid="{D19F063E-9C12-48E7-8D02-15029E36B502}"/>
    <hyperlink ref="F1142" r:id="rId1117" xr:uid="{8886E73C-1C53-4769-9545-0E2E8A1FCE1B}"/>
    <hyperlink ref="F1143" r:id="rId1118" xr:uid="{CBB7C4B4-A56B-4845-895E-974F8F821F77}"/>
    <hyperlink ref="F1144" r:id="rId1119" xr:uid="{7732D8C4-9902-4B56-B9AC-E50780A53DF7}"/>
    <hyperlink ref="F1145" r:id="rId1120" xr:uid="{38E5E165-FCC1-4BD1-BC24-B40CBD5FAA26}"/>
    <hyperlink ref="F1146" r:id="rId1121" xr:uid="{B6C7326D-97E2-42B8-A668-CA461CD63709}"/>
    <hyperlink ref="F1147" r:id="rId1122" xr:uid="{4AED79A7-544D-472F-AB5C-05C46D468D11}"/>
    <hyperlink ref="F1148" r:id="rId1123" xr:uid="{7E815441-408D-4CFB-AE73-AF7A45F90A9C}"/>
    <hyperlink ref="F1149" r:id="rId1124" xr:uid="{A890C2FE-B829-470C-880A-3EE72466D846}"/>
    <hyperlink ref="F1150" r:id="rId1125" xr:uid="{50C1B90D-AD54-4937-B089-DF8C2FA8AD5C}"/>
    <hyperlink ref="F1151" r:id="rId1126" xr:uid="{156E6791-A07B-448F-A9B3-2174EEA375B2}"/>
    <hyperlink ref="F1152" r:id="rId1127" xr:uid="{BA443840-9427-49BD-BC51-FE797A7E0DED}"/>
    <hyperlink ref="F1153" r:id="rId1128" xr:uid="{73B28A20-2D97-4A3F-8E90-DF087E340B2B}"/>
    <hyperlink ref="F1154" r:id="rId1129" xr:uid="{86CF22D9-E84A-49C8-B0F3-E81BB8A34C94}"/>
    <hyperlink ref="F1155" r:id="rId1130" xr:uid="{501E9D6F-3833-445D-85F4-ADF8E1680E1E}"/>
    <hyperlink ref="F1156" r:id="rId1131" xr:uid="{3E93EF19-5190-4A29-A5DB-647338670C65}"/>
    <hyperlink ref="F1157" r:id="rId1132" xr:uid="{01620FDA-9CE2-405A-9D38-DFE5AC4B70E7}"/>
    <hyperlink ref="F1158" r:id="rId1133" xr:uid="{F239C677-2CE5-4C44-AF77-44821A198CF5}"/>
    <hyperlink ref="F1159" r:id="rId1134" xr:uid="{523DB13A-F9BF-4484-BFAE-138A292045D5}"/>
    <hyperlink ref="F1160" r:id="rId1135" xr:uid="{A8C4FEB0-1DEC-4C1A-9E01-570529339458}"/>
    <hyperlink ref="F1161" r:id="rId1136" xr:uid="{5FF16047-9118-4720-A78F-5C52C1C452A4}"/>
    <hyperlink ref="F1162" r:id="rId1137" xr:uid="{176D3DC5-E40C-4BF1-A0D4-4828F69EF56D}"/>
    <hyperlink ref="F1163" r:id="rId1138" xr:uid="{FC26B818-245C-4094-BA9D-9C1089704026}"/>
    <hyperlink ref="F1164" r:id="rId1139" xr:uid="{BAB5318A-AE11-48B8-BF04-31FF4515FFF4}"/>
    <hyperlink ref="F1165" r:id="rId1140" xr:uid="{28BD4F27-A61F-4172-A326-3CA4EF985379}"/>
    <hyperlink ref="F1166" r:id="rId1141" xr:uid="{6DE55153-62A2-4096-B14C-4714F8BA3581}"/>
    <hyperlink ref="F1167" r:id="rId1142" xr:uid="{C48A1E81-AFC5-4B2D-8CDE-8CE8442B7BFB}"/>
    <hyperlink ref="F1168" r:id="rId1143" xr:uid="{586B2501-E809-4716-A0E7-33081D5EDA04}"/>
    <hyperlink ref="F1169" r:id="rId1144" xr:uid="{B384FD32-8F46-4109-AC06-C86E8A590C17}"/>
    <hyperlink ref="F1170" r:id="rId1145" xr:uid="{F741904E-DFE5-4240-A1D0-35B6EDCA8426}"/>
    <hyperlink ref="F1171" r:id="rId1146" xr:uid="{91B8788D-C734-45B9-A1D1-2A841162FF92}"/>
    <hyperlink ref="F1172" r:id="rId1147" xr:uid="{69D97428-8C9E-4412-BF19-B4627BCBB399}"/>
    <hyperlink ref="F1173" r:id="rId1148" xr:uid="{F443D868-6C52-4543-A62E-F3B583D22ED5}"/>
    <hyperlink ref="F1174" r:id="rId1149" xr:uid="{3EE5288E-8139-4FBE-AC6E-0324EE8DA653}"/>
    <hyperlink ref="F1175" r:id="rId1150" xr:uid="{D7D26066-AA1F-4BB8-8827-052B92A1D94F}"/>
    <hyperlink ref="F1176" r:id="rId1151" xr:uid="{85875BD7-8E1F-42D1-B855-556F06F0C2A9}"/>
    <hyperlink ref="F1177" r:id="rId1152" xr:uid="{71509A20-9684-4A8B-A93D-CFD33AFC2C63}"/>
    <hyperlink ref="F1178" r:id="rId1153" xr:uid="{97CF44E8-294B-4068-8FEF-10526C46F9DE}"/>
    <hyperlink ref="F1179" r:id="rId1154" xr:uid="{9A82F233-17B3-4272-81C2-22C5FD4DEE74}"/>
    <hyperlink ref="F1180" r:id="rId1155" xr:uid="{9E30C0C2-ED80-4D80-A5C0-D2B0BC83A3B4}"/>
    <hyperlink ref="F1181" r:id="rId1156" xr:uid="{1B2F7EE6-D08C-43BE-BA77-2232796E0597}"/>
    <hyperlink ref="F1182" r:id="rId1157" xr:uid="{75C0EE6B-0372-488A-B293-6F372D6DAB8E}"/>
    <hyperlink ref="F1183" r:id="rId1158" xr:uid="{820F45F3-EEFD-4155-949E-C1517B3BA740}"/>
    <hyperlink ref="F1184" r:id="rId1159" xr:uid="{08A17B81-5A74-4E01-BC32-024827A038EE}"/>
    <hyperlink ref="F1185" r:id="rId1160" xr:uid="{738E4403-34F7-46E7-9E2B-1DA19F0F26EB}"/>
    <hyperlink ref="F1186" r:id="rId1161" xr:uid="{1156A589-2902-439F-88C0-ABBA1B589A81}"/>
    <hyperlink ref="F1187" r:id="rId1162" xr:uid="{C4E5AEC4-3033-4C30-A6A1-0D3F7B6D9301}"/>
    <hyperlink ref="F1188" r:id="rId1163" xr:uid="{666B3CA2-5AEF-4DDC-A711-5D44211CD4EB}"/>
    <hyperlink ref="F1189" r:id="rId1164" xr:uid="{A173188B-904E-48F5-8B8A-A5A408812827}"/>
    <hyperlink ref="F1190" r:id="rId1165" xr:uid="{4DAECE7B-0F8B-4810-A6D3-AE055F95EAE9}"/>
    <hyperlink ref="F1191" r:id="rId1166" xr:uid="{53A15322-740B-4E69-8CBF-E59385F15AE7}"/>
    <hyperlink ref="F1192" r:id="rId1167" xr:uid="{1F7C55A0-2236-44F9-9AD2-FF3EEABF8B80}"/>
    <hyperlink ref="F1193" r:id="rId1168" xr:uid="{5DE14683-2863-4EBE-9AA7-65FEE5B598FA}"/>
    <hyperlink ref="F1194" r:id="rId1169" xr:uid="{DC8013DC-5BEE-4954-A40B-8B45CBABC154}"/>
    <hyperlink ref="F1195" r:id="rId1170" xr:uid="{3E3374FD-7004-4B4B-8379-26CC87FBAF2D}"/>
    <hyperlink ref="F1196" r:id="rId1171" xr:uid="{12275FF3-668E-4BF9-998B-51605D613E58}"/>
    <hyperlink ref="F1197" r:id="rId1172" xr:uid="{7BB1D691-6E8D-4851-A40F-6328080F5D87}"/>
    <hyperlink ref="F1198" r:id="rId1173" xr:uid="{4D10CFC2-8C31-41A7-8CBA-270B400680AC}"/>
    <hyperlink ref="F1199" r:id="rId1174" xr:uid="{B2FBC4AF-3ADF-4738-8E44-681E50D71389}"/>
    <hyperlink ref="F1200" r:id="rId1175" xr:uid="{90D74BA4-1ABB-44FB-92FF-90530409A6FF}"/>
    <hyperlink ref="F1201" r:id="rId1176" xr:uid="{7FE01778-51AB-472B-BE38-E2AA30F8BB9A}"/>
    <hyperlink ref="F1202" r:id="rId1177" xr:uid="{CA9B2747-180F-441B-9CC5-A4B0C50D2F5F}"/>
    <hyperlink ref="F1203" r:id="rId1178" xr:uid="{F936650C-FDC6-4605-B451-76D35D9A05C4}"/>
    <hyperlink ref="F1204" r:id="rId1179" xr:uid="{60BA486F-B2FB-41AC-971D-6374D6F146D6}"/>
    <hyperlink ref="F1205" r:id="rId1180" xr:uid="{7CE37D45-1279-47FC-A63D-A2136D7ED679}"/>
    <hyperlink ref="F1206" r:id="rId1181" xr:uid="{015717B1-0016-4DEA-88D1-C8E8091AD321}"/>
    <hyperlink ref="F1207" r:id="rId1182" xr:uid="{91A4CA6A-6F7A-4FA0-8B86-271FAD2DAF0C}"/>
    <hyperlink ref="F1208" r:id="rId1183" xr:uid="{C9105E82-8C4D-4888-A7D4-B3A0DD64B049}"/>
    <hyperlink ref="F1209" r:id="rId1184" xr:uid="{0778B6AA-C782-4751-83E6-4F32BDB088DF}"/>
    <hyperlink ref="F1210" r:id="rId1185" xr:uid="{80963556-5A51-4EC1-91EE-8BC81F4B61C0}"/>
    <hyperlink ref="F1211" r:id="rId1186" xr:uid="{1BAB8878-320D-4935-8BC8-F83EAF7067B9}"/>
    <hyperlink ref="F1212" r:id="rId1187" xr:uid="{B3B3A476-55E4-47A8-A797-89A982A262B6}"/>
    <hyperlink ref="F1213" r:id="rId1188" xr:uid="{B941A683-BC84-4CA9-9B6A-D2CBBCC4906C}"/>
    <hyperlink ref="F1214" r:id="rId1189" xr:uid="{92F757AE-2058-4471-8E53-78CCC2B88705}"/>
    <hyperlink ref="F1215" r:id="rId1190" xr:uid="{601F8D77-BE75-4BD0-8980-CB2520D66483}"/>
    <hyperlink ref="F1216" r:id="rId1191" xr:uid="{10927ADA-1F25-471C-9060-B37343B1CBA7}"/>
    <hyperlink ref="F1217" r:id="rId1192" xr:uid="{DA08270D-8DDE-40C3-AB24-A8D3E365D32B}"/>
    <hyperlink ref="F1218" r:id="rId1193" xr:uid="{6BD31774-58AF-49D8-93F8-28225CE96749}"/>
    <hyperlink ref="F1219" r:id="rId1194" xr:uid="{3F066666-E546-4408-9AA2-FE1C6C1910CF}"/>
    <hyperlink ref="F1220" r:id="rId1195" xr:uid="{90F99EBF-18CE-4E35-BC95-BC4F6937DD9B}"/>
    <hyperlink ref="F1221" r:id="rId1196" xr:uid="{E0F60481-6C33-4829-BAED-1BC63674EC1F}"/>
    <hyperlink ref="F1222" r:id="rId1197" xr:uid="{6DE40424-E471-4A05-A78D-CAE17B96AE6F}"/>
    <hyperlink ref="F1223" r:id="rId1198" xr:uid="{649EDD95-3214-4C81-9651-CC5343E195F8}"/>
    <hyperlink ref="F1224" r:id="rId1199" xr:uid="{6F27D4E6-2321-4D16-B683-68EDD22A20DC}"/>
    <hyperlink ref="F1225" r:id="rId1200" xr:uid="{99D7F423-B6D8-4BEA-BDD4-F8ABA7EDA16E}"/>
    <hyperlink ref="F1226" r:id="rId1201" xr:uid="{7FC924BE-3CC4-414E-922D-D18DDF0A015C}"/>
    <hyperlink ref="F1227" r:id="rId1202" xr:uid="{379E1634-E503-4534-87BB-02D45A3622AC}"/>
    <hyperlink ref="F1228" r:id="rId1203" xr:uid="{DB7082F5-DE65-4910-9421-7052E08FFA3A}"/>
    <hyperlink ref="F1229" r:id="rId1204" xr:uid="{A7857866-B110-42ED-840A-6B87A241E07D}"/>
    <hyperlink ref="F1230" r:id="rId1205" xr:uid="{962F450B-02B9-4FA0-9FA3-5171658B278C}"/>
    <hyperlink ref="F1231" r:id="rId1206" xr:uid="{2270D4DF-EA1D-4D07-B2CC-50654BC5BD63}"/>
    <hyperlink ref="F1232" r:id="rId1207" xr:uid="{AD661B10-565F-4FBC-9772-B2F2D293BE96}"/>
    <hyperlink ref="F1233" r:id="rId1208" xr:uid="{1F74B6E9-D491-468F-9910-AFB65EE9F54A}"/>
    <hyperlink ref="F1234" r:id="rId1209" xr:uid="{618AF45A-C902-409E-B01F-D7F24F2D7E09}"/>
    <hyperlink ref="F1235" r:id="rId1210" xr:uid="{B8CB40A8-4627-4DEF-A9FA-96D61D1F3C22}"/>
    <hyperlink ref="F1236" r:id="rId1211" xr:uid="{04F2B3FE-B539-48E3-93E9-55A5936382A1}"/>
    <hyperlink ref="F1237" r:id="rId1212" xr:uid="{17B4CCEF-7502-408D-B04C-5D1A60991D47}"/>
    <hyperlink ref="F1238" r:id="rId1213" xr:uid="{14D3FFE7-10C5-4DC3-B393-4D39EBD302A8}"/>
    <hyperlink ref="F1239" r:id="rId1214" xr:uid="{0A4DB19D-D418-4B14-8CCD-423663D9A456}"/>
    <hyperlink ref="F1240" r:id="rId1215" xr:uid="{9CFCF382-F2DA-487E-BDFB-7C27FFAAF43D}"/>
    <hyperlink ref="F1241" r:id="rId1216" xr:uid="{8E5314C0-F5A4-4FA7-A47D-8F3CAB22E157}"/>
    <hyperlink ref="F1242" r:id="rId1217" xr:uid="{648D5BA2-606B-4114-85B7-FBCF22B05FC1}"/>
    <hyperlink ref="F1243" r:id="rId1218" xr:uid="{3B7A8A36-C1DD-44B7-A901-57B33CF5346C}"/>
    <hyperlink ref="F1244" r:id="rId1219" xr:uid="{76388742-1662-4D51-ADE5-7270B04B82C3}"/>
    <hyperlink ref="F1245" r:id="rId1220" xr:uid="{83DEA72E-2BE0-420E-AC0A-5ABE1EEE5383}"/>
    <hyperlink ref="F1246" r:id="rId1221" xr:uid="{0C2346E3-B401-49AD-8B63-5DF6C008FDBD}"/>
    <hyperlink ref="F1247" r:id="rId1222" xr:uid="{A3B18658-EAC7-49FC-8E07-A4381C5D451D}"/>
    <hyperlink ref="F1248" r:id="rId1223" xr:uid="{CF1C96D1-1514-4B3A-931B-DA24B2496EEC}"/>
    <hyperlink ref="F1249" r:id="rId1224" xr:uid="{670B21D5-27D6-4797-B650-8E1B9A0F697E}"/>
    <hyperlink ref="F1250" r:id="rId1225" xr:uid="{5714CC64-C80A-4E6C-ACA7-CBCB8C5C8333}"/>
    <hyperlink ref="F1251" r:id="rId1226" xr:uid="{E207DD89-BCA4-48EC-B358-85CADB67A6D3}"/>
    <hyperlink ref="F1252" r:id="rId1227" xr:uid="{381F3527-19E2-4010-967E-F1163D7E8A59}"/>
    <hyperlink ref="F1253" r:id="rId1228" xr:uid="{9F6B93E3-F657-4969-9C33-4B650F6F37AD}"/>
    <hyperlink ref="F1254" r:id="rId1229" xr:uid="{014A03A9-6A14-48BE-93A3-2E342742BEFC}"/>
    <hyperlink ref="F1255" r:id="rId1230" xr:uid="{F5041DA0-5AA5-4154-BB07-50C6C39997D9}"/>
    <hyperlink ref="F1256" r:id="rId1231" xr:uid="{9FF40DE9-3D5E-4794-8C3C-54204AC5D762}"/>
    <hyperlink ref="F1257" r:id="rId1232" xr:uid="{C0E8FB3A-E18E-4BD1-AB5A-DD8281FDA4C0}"/>
    <hyperlink ref="F1258" r:id="rId1233" xr:uid="{54D13247-9B25-4801-9996-CD4A94659E60}"/>
    <hyperlink ref="F1259" r:id="rId1234" xr:uid="{34870727-DA4C-40FA-93A6-3F4D6F0743B9}"/>
    <hyperlink ref="F1260" r:id="rId1235" xr:uid="{5D7ECA74-C034-44BB-8EAD-E6759EAD9CA9}"/>
    <hyperlink ref="F1261" r:id="rId1236" xr:uid="{11AF0EDC-76B0-4545-BB8C-B88938B15854}"/>
    <hyperlink ref="F1262" r:id="rId1237" xr:uid="{5495C5A9-03D1-41FA-9778-82F63B0CB0F0}"/>
    <hyperlink ref="F1263" r:id="rId1238" xr:uid="{DE43CE9F-F9DD-41FB-BD39-271926BDB11B}"/>
    <hyperlink ref="F1264" r:id="rId1239" xr:uid="{E700D2FB-7687-43BD-9D1E-5C0F08E6EB71}"/>
    <hyperlink ref="F1265" r:id="rId1240" xr:uid="{D2753C0A-A0EB-4439-B92E-A333AAB3FA7E}"/>
    <hyperlink ref="F1266" r:id="rId1241" xr:uid="{37236AFE-DC13-47D0-A32C-81E19BAEDBA4}"/>
    <hyperlink ref="F1267" r:id="rId1242" xr:uid="{7ACBB8A3-7EC3-40C5-9637-56CC6D88D747}"/>
    <hyperlink ref="F1268" r:id="rId1243" xr:uid="{949FD642-F8B8-488A-9952-4BD76D9EEE37}"/>
    <hyperlink ref="F1269" r:id="rId1244" xr:uid="{0859DC2A-932E-49B5-AE95-CFEA2AF5DD30}"/>
    <hyperlink ref="F1270" r:id="rId1245" xr:uid="{D2B03ACB-779F-4D4E-9691-2A2F0996D2BD}"/>
    <hyperlink ref="F1271" r:id="rId1246" xr:uid="{0E01CA38-9679-4BBE-B6FF-8FF4525B0B44}"/>
    <hyperlink ref="F1272" r:id="rId1247" xr:uid="{6A4B2439-B9BF-4D3C-863A-FF722B45C369}"/>
    <hyperlink ref="F1273" r:id="rId1248" xr:uid="{F168FC60-0EE6-4F8E-9B77-4CBA38F11687}"/>
    <hyperlink ref="F1274" r:id="rId1249" xr:uid="{C0F5B2DB-B1FB-4038-A118-16470FC3166D}"/>
    <hyperlink ref="F1275" r:id="rId1250" xr:uid="{29262FBE-C204-463B-82FC-A40E60342A63}"/>
    <hyperlink ref="F1276" r:id="rId1251" xr:uid="{CCEF398A-21BA-4CFD-BEA4-91ED241301CC}"/>
    <hyperlink ref="F1277" r:id="rId1252" xr:uid="{9E52EBA8-3543-4144-9B0D-93502B5F8B8C}"/>
    <hyperlink ref="F1278" r:id="rId1253" xr:uid="{87620002-EECE-45E1-9B31-6A258A1EC550}"/>
    <hyperlink ref="F1279" r:id="rId1254" xr:uid="{38D06773-A5A3-47C2-8CD3-4BAC4D932C95}"/>
    <hyperlink ref="F1280" r:id="rId1255" xr:uid="{B9947763-875B-47D0-A4CD-7EF48C69E7BC}"/>
    <hyperlink ref="F1281" r:id="rId1256" xr:uid="{8607F8B7-1571-4209-90D8-9D7656D5C4EB}"/>
    <hyperlink ref="F1282" r:id="rId1257" xr:uid="{4CA954D2-5FC1-4555-8141-478A43AD7EC8}"/>
    <hyperlink ref="F1283" r:id="rId1258" xr:uid="{26C4942F-564E-44CF-84B4-804FCAC8281C}"/>
    <hyperlink ref="F1284" r:id="rId1259" xr:uid="{880CCB87-5DE4-474F-823D-C125326821A2}"/>
    <hyperlink ref="F1285" r:id="rId1260" xr:uid="{732322CF-6DE9-4C78-81A9-536DBCD7D83B}"/>
    <hyperlink ref="F1286" r:id="rId1261" xr:uid="{1F855F2C-B077-4737-9BBD-30B7754FD84D}"/>
    <hyperlink ref="F1287" r:id="rId1262" xr:uid="{3231BED3-FEA0-4EB7-A4A2-93025CC3D362}"/>
    <hyperlink ref="F1288" r:id="rId1263" xr:uid="{441598FB-E6BE-4CB7-B3AD-7D397BF9D817}"/>
    <hyperlink ref="F1289" r:id="rId1264" xr:uid="{CF9BEA04-4384-4464-8241-FD4906D2CBD8}"/>
    <hyperlink ref="F1290" r:id="rId1265" xr:uid="{6A11057C-78D0-4062-8E94-B613BCD5E011}"/>
    <hyperlink ref="F1291" r:id="rId1266" xr:uid="{7A8066EB-3149-40B3-A207-BB439233B4D3}"/>
    <hyperlink ref="F1292" r:id="rId1267" xr:uid="{44BAE147-9B53-4CCA-ADF1-0DDF925AE3E0}"/>
    <hyperlink ref="F1293" r:id="rId1268" xr:uid="{886F4B80-7977-4536-BD85-F32FD9E2598B}"/>
    <hyperlink ref="F1294" r:id="rId1269" xr:uid="{DE8D8A53-5D83-4FDD-B905-76645BBD0D4F}"/>
    <hyperlink ref="F1295" r:id="rId1270" xr:uid="{71BADDCD-E8E6-486E-8C2C-AA0A8E107C5D}"/>
    <hyperlink ref="F1296" r:id="rId1271" xr:uid="{2BD78D92-7E38-461E-8126-9224A3A63F33}"/>
    <hyperlink ref="F1297" r:id="rId1272" xr:uid="{99C0D391-98FE-462D-8FD2-8CCE29583839}"/>
    <hyperlink ref="F1298" r:id="rId1273" xr:uid="{DCB6EBFE-37E8-4FFB-A360-EAA48B03B259}"/>
    <hyperlink ref="F1299" r:id="rId1274" xr:uid="{9EF2B786-BF23-4E93-9111-DD313CD3E414}"/>
    <hyperlink ref="F1300" r:id="rId1275" xr:uid="{C8920ACB-3712-4D81-B71A-5FD94E073375}"/>
    <hyperlink ref="F1301" r:id="rId1276" xr:uid="{A7D847DE-5368-4220-AA4F-0264E3ACA34B}"/>
    <hyperlink ref="F1302" r:id="rId1277" xr:uid="{8BEB2560-3DD2-4E0B-9B74-77844EEEA964}"/>
    <hyperlink ref="F1303" r:id="rId1278" xr:uid="{AE02C3A5-E958-4BDD-AD17-82CBDE16994B}"/>
    <hyperlink ref="F1304" r:id="rId1279" xr:uid="{B0A8B2D6-FA3C-4708-8FA9-3A4536C1B052}"/>
    <hyperlink ref="F1305" r:id="rId1280" xr:uid="{C4CE5057-B67A-4031-8425-B9331E58950C}"/>
    <hyperlink ref="F1306" r:id="rId1281" xr:uid="{9104E247-CFAB-4722-A61F-DF8BCF5B3D81}"/>
    <hyperlink ref="F1307" r:id="rId1282" xr:uid="{3DFCA31E-8E51-460D-8373-FB258C569369}"/>
    <hyperlink ref="F1308" r:id="rId1283" xr:uid="{922FF968-694C-426E-9290-2C130177EAC9}"/>
    <hyperlink ref="F1309" r:id="rId1284" xr:uid="{7A4DBC20-0022-4606-AB8F-D529802AEF1D}"/>
    <hyperlink ref="F1310" r:id="rId1285" xr:uid="{5DC2BBC3-0775-4E24-BE77-A3169E21825D}"/>
    <hyperlink ref="F1311" r:id="rId1286" xr:uid="{209A84FF-42CD-4E5C-906E-970B47ADA446}"/>
    <hyperlink ref="F1312" r:id="rId1287" xr:uid="{F731A483-BF45-486F-8E1F-286158BEB847}"/>
    <hyperlink ref="F1313" r:id="rId1288" xr:uid="{5FEA2696-FEC0-4930-81BB-B111678A2981}"/>
    <hyperlink ref="F1314" r:id="rId1289" xr:uid="{330F644D-57C5-4C29-ACBB-0CD4755927BD}"/>
    <hyperlink ref="F1315" r:id="rId1290" xr:uid="{E7644029-306F-4D4C-AF70-CC5809280A5B}"/>
    <hyperlink ref="F1316" r:id="rId1291" xr:uid="{3080C35D-6B53-4165-8951-CC40E3A3E047}"/>
    <hyperlink ref="F1317" r:id="rId1292" xr:uid="{C0E1AD8D-4115-4AEC-A360-7020139A62D8}"/>
    <hyperlink ref="F1318" r:id="rId1293" xr:uid="{FF84BBD8-E04B-4BF6-9A62-9CEE32E0CC1D}"/>
    <hyperlink ref="F1319" r:id="rId1294" xr:uid="{7116D2E7-F3D4-4F31-A240-483A4A847411}"/>
    <hyperlink ref="F1320" r:id="rId1295" xr:uid="{1DD74B5A-8299-479C-9DAE-A51FE6DFDAAA}"/>
    <hyperlink ref="F1321" r:id="rId1296" xr:uid="{3A30E5A5-C01C-4864-ACE6-BE06CC9A9F34}"/>
    <hyperlink ref="F1322" r:id="rId1297" xr:uid="{00DD1B68-B50A-4B4D-913E-18FED39B6C54}"/>
    <hyperlink ref="F1323" r:id="rId1298" xr:uid="{739409DD-357A-4EA1-A5E2-9B2CB57AD8FF}"/>
    <hyperlink ref="F1324" r:id="rId1299" xr:uid="{00C65C29-F122-4BCF-8567-EEF628E887A4}"/>
    <hyperlink ref="F1325" r:id="rId1300" xr:uid="{D1B340EE-100A-4A87-AF0C-40C1DD85F218}"/>
    <hyperlink ref="F1326" r:id="rId1301" xr:uid="{584CC797-09BF-45E0-83C6-77E25B078CB8}"/>
    <hyperlink ref="F1327" r:id="rId1302" xr:uid="{9BCABD3B-0594-49D4-9C29-87A60D308095}"/>
    <hyperlink ref="F1328" r:id="rId1303" xr:uid="{3AF7F25E-7EC6-43A4-BCA6-6784903806C6}"/>
    <hyperlink ref="F1329" r:id="rId1304" xr:uid="{1648816D-1893-45B7-821C-EF5E4A78E54E}"/>
    <hyperlink ref="F1330" r:id="rId1305" xr:uid="{9C0A5D6A-A719-4250-91C9-389AC45871EE}"/>
    <hyperlink ref="F1331" r:id="rId1306" xr:uid="{B356F481-77F9-48D9-97D1-BD38BDF428CF}"/>
    <hyperlink ref="F1332" r:id="rId1307" xr:uid="{C741AE25-4070-4EDE-9CE6-AB58F8F7ED9D}"/>
    <hyperlink ref="F1333" r:id="rId1308" xr:uid="{D8734A3C-BB76-4287-9531-4B0EB9660F7B}"/>
    <hyperlink ref="F1334" r:id="rId1309" xr:uid="{22115165-FC22-4C62-91D1-5FEBEFF5BD20}"/>
    <hyperlink ref="F1335" r:id="rId1310" xr:uid="{F449D0FE-5182-448B-BF34-611ACF0F038D}"/>
    <hyperlink ref="F1336" r:id="rId1311" xr:uid="{11651E70-F95C-4241-B6B1-2BA21446F08C}"/>
    <hyperlink ref="F1337" r:id="rId1312" xr:uid="{3041AE11-A60F-4EF7-A322-FBF17D902ED3}"/>
    <hyperlink ref="F1338" r:id="rId1313" xr:uid="{E297012C-D450-4A09-BB63-AD8A12AFCD5B}"/>
    <hyperlink ref="F1339" r:id="rId1314" xr:uid="{90234102-2120-4265-A560-4C84FBEB5634}"/>
    <hyperlink ref="F1340" r:id="rId1315" xr:uid="{E501BBF0-A640-4F14-B42A-CB144F260BBC}"/>
    <hyperlink ref="F1341" r:id="rId1316" xr:uid="{89C2781D-5332-40FC-8DA2-38728ECB4D2B}"/>
    <hyperlink ref="F1342" r:id="rId1317" xr:uid="{E5E35CB4-3C33-405D-B45C-CA23D3B3DAFF}"/>
    <hyperlink ref="F1343" r:id="rId1318" xr:uid="{670CFBA0-1B90-4EC2-818B-11F3A68BEFC7}"/>
    <hyperlink ref="F1344" r:id="rId1319" xr:uid="{DCA0305F-A891-468A-AB68-8DE98C750EB3}"/>
    <hyperlink ref="F1345" r:id="rId1320" xr:uid="{26919738-37B7-4755-9C17-7ABC729B084E}"/>
    <hyperlink ref="F1346" r:id="rId1321" xr:uid="{BD819757-4389-41F4-A779-4EC8B4624484}"/>
    <hyperlink ref="F1347" r:id="rId1322" xr:uid="{52B60543-7693-4F94-9E0F-A1F238234129}"/>
    <hyperlink ref="F1348" r:id="rId1323" xr:uid="{E2F832BA-0260-451F-9ACF-8A9E967DA497}"/>
    <hyperlink ref="F1349" r:id="rId1324" xr:uid="{784EE703-7C33-4F15-A1C9-90EA3D7C3506}"/>
    <hyperlink ref="F1350" r:id="rId1325" xr:uid="{1D337B74-0932-4546-87A3-896F7BDA6402}"/>
    <hyperlink ref="F1351" r:id="rId1326" xr:uid="{3FED2B69-860C-44E3-80F6-D77F65B0F309}"/>
    <hyperlink ref="F1352" r:id="rId1327" xr:uid="{6D305FB7-C2DF-44A1-9A61-40211437AFBF}"/>
    <hyperlink ref="F1353" r:id="rId1328" xr:uid="{AA538F5C-D0EB-450C-9BE3-AFE9DB6C2364}"/>
    <hyperlink ref="F1354" r:id="rId1329" xr:uid="{8726F4C4-6866-4A9D-BA31-7D45DA9481E8}"/>
    <hyperlink ref="F1355" r:id="rId1330" xr:uid="{65E946D8-55F8-40BE-B19F-C792F7A662CE}"/>
    <hyperlink ref="F1356" r:id="rId1331" xr:uid="{22337FD2-FD4D-40D7-BED3-883E0B7B4E49}"/>
    <hyperlink ref="F1357" r:id="rId1332" xr:uid="{C34CB503-4AB5-48BB-B864-AFA5078B8C4D}"/>
    <hyperlink ref="F1358" r:id="rId1333" xr:uid="{BDA08C1A-A417-4CFC-BB74-B1805EE7373C}"/>
    <hyperlink ref="F1359" r:id="rId1334" xr:uid="{43922B34-B89F-4967-8755-1C4312F0500F}"/>
    <hyperlink ref="F1360" r:id="rId1335" xr:uid="{E40DD60A-5995-4A2D-B60A-D45DCAD8786B}"/>
    <hyperlink ref="F1361" r:id="rId1336" xr:uid="{623FA219-6D92-4EFA-B362-2AEE8D860B2E}"/>
    <hyperlink ref="F1362" r:id="rId1337" xr:uid="{26F0916C-1685-4EB3-9C0D-E8D660C8C912}"/>
    <hyperlink ref="F1363" r:id="rId1338" xr:uid="{B1AD27AB-C17A-421B-A448-976385B59B01}"/>
    <hyperlink ref="F1364" r:id="rId1339" xr:uid="{FC9A1DEE-2714-4155-90FD-D886F3276419}"/>
    <hyperlink ref="F1365" r:id="rId1340" xr:uid="{90212352-AA0C-4461-B0DA-2D7B1F60981C}"/>
    <hyperlink ref="F1366" r:id="rId1341" xr:uid="{B70157E0-AC2D-4465-B6FF-6FC225EB9FB8}"/>
    <hyperlink ref="F1367" r:id="rId1342" xr:uid="{EF08363B-C7A1-44D7-8899-6BAC7CD67419}"/>
    <hyperlink ref="F1368" r:id="rId1343" xr:uid="{68CDC5DA-D1A2-4DB3-BB86-8E2BA61F5054}"/>
    <hyperlink ref="F1369" r:id="rId1344" xr:uid="{AFCD6DC8-33F2-4312-A638-AF35339DDDCE}"/>
    <hyperlink ref="F1370" r:id="rId1345" xr:uid="{2A771243-B005-4B18-91E1-2FE0187EC5B2}"/>
    <hyperlink ref="F1371" r:id="rId1346" xr:uid="{0EFCA5EC-4F82-4BC2-9C2A-093B50A7C075}"/>
    <hyperlink ref="F1372" r:id="rId1347" xr:uid="{05FEB3EA-536A-49A9-9BD6-D174834FAE7B}"/>
    <hyperlink ref="F1373" r:id="rId1348" xr:uid="{0BA4DE10-7816-4848-953D-94F5E680D27B}"/>
    <hyperlink ref="F1374" r:id="rId1349" xr:uid="{BC22BF7C-98BA-410E-BA0C-9097FD2D02AF}"/>
    <hyperlink ref="F1375" r:id="rId1350" xr:uid="{3E994B76-080B-4F32-9F23-E311022CC026}"/>
    <hyperlink ref="F1376" r:id="rId1351" xr:uid="{6845E666-6B55-4D11-8A7F-862F9143EB6D}"/>
    <hyperlink ref="F1377" r:id="rId1352" xr:uid="{27F11AA2-19F9-4706-8723-70BE1A75C6EA}"/>
    <hyperlink ref="F1378" r:id="rId1353" xr:uid="{DACA1B0C-C0C4-4985-941B-658C8864600D}"/>
    <hyperlink ref="F1379" r:id="rId1354" xr:uid="{7AB9AA91-0DD0-466B-8F2A-0FC7648C5A3A}"/>
    <hyperlink ref="F1380" r:id="rId1355" xr:uid="{1AE8E1ED-EBFE-4056-AF1A-D2A2A35B346B}"/>
    <hyperlink ref="F1381" r:id="rId1356" xr:uid="{B49B68A2-3E02-4853-A24C-98CDA1E2E004}"/>
    <hyperlink ref="F1382" r:id="rId1357" xr:uid="{888D147C-0ABB-4A40-8EAE-47706F30F93A}"/>
    <hyperlink ref="F1383" r:id="rId1358" xr:uid="{CC565E89-3A4C-4B25-93E4-5452CFEDA277}"/>
    <hyperlink ref="F1384" r:id="rId1359" xr:uid="{F54C01AC-C381-4FB7-9B68-0030307CD138}"/>
    <hyperlink ref="F1385" r:id="rId1360" xr:uid="{61A645A0-EFCE-4E2D-9D27-4619B2488A8D}"/>
    <hyperlink ref="F1386" r:id="rId1361" xr:uid="{AA712837-7326-42B1-8014-C3DAC50D862C}"/>
    <hyperlink ref="F1387" r:id="rId1362" xr:uid="{A3BF1395-EF6D-4B02-B998-8E37D3F1EFCD}"/>
    <hyperlink ref="F1388" r:id="rId1363" xr:uid="{1E03FC4F-0249-4A55-BD95-8431B53CC4DA}"/>
    <hyperlink ref="F1389" r:id="rId1364" xr:uid="{92557AAE-A7DE-4AED-A54B-E9A8A188139E}"/>
    <hyperlink ref="F1390" r:id="rId1365" xr:uid="{5660B926-7042-4892-ABFD-90FCFA4F9EF1}"/>
    <hyperlink ref="F1391" r:id="rId1366" xr:uid="{29C1F2DA-B4B3-4B51-BAF7-6BAB47B28589}"/>
    <hyperlink ref="F1392" r:id="rId1367" xr:uid="{65AA5ED0-0C51-4633-B1C4-065986AF981F}"/>
    <hyperlink ref="F1393" r:id="rId1368" xr:uid="{E46F9D9A-0FF5-42A2-A449-A3EF9C784E01}"/>
    <hyperlink ref="F1394" r:id="rId1369" xr:uid="{4FE3144A-5AC0-4BEF-9074-E7EBAD1404E0}"/>
    <hyperlink ref="F1395" r:id="rId1370" xr:uid="{AB1B5A92-4906-4E77-ACCA-9AD979CB6D9C}"/>
    <hyperlink ref="F1396" r:id="rId1371" xr:uid="{62EC00E1-02A8-4CB1-9A06-A182C30AA090}"/>
    <hyperlink ref="F1397" r:id="rId1372" xr:uid="{BC013977-0034-4E79-A0A3-FB4B020C3821}"/>
    <hyperlink ref="F1398" r:id="rId1373" xr:uid="{E62186AA-AA82-40B5-9865-F3E596AEF0D0}"/>
    <hyperlink ref="F1399" r:id="rId1374" xr:uid="{91714F2D-5F9F-42CA-A335-3406EE6273C7}"/>
    <hyperlink ref="F1400" r:id="rId1375" xr:uid="{7FEF5E6A-E3E4-4158-8F4A-667C6B3E5D1C}"/>
    <hyperlink ref="F1401" r:id="rId1376" xr:uid="{51120C7C-3088-4362-84BF-3B978493CEC4}"/>
    <hyperlink ref="F1402" r:id="rId1377" xr:uid="{1E8BE8AC-CAB9-464F-B752-6FFCC4625989}"/>
    <hyperlink ref="F1403" r:id="rId1378" xr:uid="{1C9666B0-3B76-4AD9-ACF8-57CD391A7E86}"/>
    <hyperlink ref="F1404" r:id="rId1379" xr:uid="{7290C539-8CB8-40E5-B938-E5BD1CF5E13D}"/>
    <hyperlink ref="F1405" r:id="rId1380" xr:uid="{0CB6E588-17CA-4450-89D8-0EC4B7A7B03A}"/>
    <hyperlink ref="F1406" r:id="rId1381" xr:uid="{413CC811-9342-4903-A94F-A761E7DAC10E}"/>
    <hyperlink ref="F1407" r:id="rId1382" xr:uid="{89E49837-B9A2-4ED3-9A14-66D32A17FF80}"/>
    <hyperlink ref="F1408" r:id="rId1383" xr:uid="{57FAB139-66CE-4509-99EF-908769E656D0}"/>
    <hyperlink ref="F1409" r:id="rId1384" xr:uid="{8F40B375-615B-4FB7-9B7A-69E9DF5DCB96}"/>
    <hyperlink ref="F1410" r:id="rId1385" xr:uid="{8CA7F1EE-7E5B-47A9-A5EA-B09EB9DACFE7}"/>
    <hyperlink ref="F1411" r:id="rId1386" xr:uid="{87F63E22-83F5-49B9-9EBE-C63EEB02118C}"/>
    <hyperlink ref="F1412" r:id="rId1387" xr:uid="{A8DB8F91-14A1-44EE-B37C-0A5CC5C5F2BB}"/>
    <hyperlink ref="F1413" r:id="rId1388" xr:uid="{0EED9686-4D59-4FEF-A467-F2A0B616842A}"/>
    <hyperlink ref="F1414" r:id="rId1389" xr:uid="{0D917212-5F30-474D-91F2-6925EDE3A866}"/>
    <hyperlink ref="F1415" r:id="rId1390" xr:uid="{7BCDAF58-6F15-4FD5-9EA6-BAF220804808}"/>
    <hyperlink ref="F1416" r:id="rId1391" xr:uid="{143BB0A0-C7CD-4C4E-BA77-524012BC0B4E}"/>
    <hyperlink ref="F1417" r:id="rId1392" xr:uid="{F204F11C-E443-414D-BC6E-C496625B8D65}"/>
    <hyperlink ref="F1418" r:id="rId1393" xr:uid="{F22F3C65-B89E-4C79-9206-63D92CC42B82}"/>
    <hyperlink ref="F1419" r:id="rId1394" xr:uid="{E944D4C3-74AD-4C75-8E10-2958867E5D5B}"/>
    <hyperlink ref="F1420" r:id="rId1395" xr:uid="{87BC898C-551D-4C20-9DE4-B5BA25047809}"/>
    <hyperlink ref="F1421" r:id="rId1396" xr:uid="{4D684A78-87D2-4460-BF81-FA886B407EFA}"/>
    <hyperlink ref="F1422" r:id="rId1397" xr:uid="{EDC2ABEE-FA4A-43B4-9431-D9C82638A577}"/>
    <hyperlink ref="F1423" r:id="rId1398" xr:uid="{BAAD0A14-7324-4411-AF98-E274280ACF3B}"/>
    <hyperlink ref="F1424" r:id="rId1399" xr:uid="{0A1E2613-B8EE-4CAC-A24A-D1B6A082C053}"/>
    <hyperlink ref="F1425" r:id="rId1400" xr:uid="{CBAEDA48-3649-44F5-A8D6-E186B7D23609}"/>
    <hyperlink ref="F1426" r:id="rId1401" xr:uid="{706217C3-98A4-4ECC-B5C1-18E3D6B4CB94}"/>
    <hyperlink ref="F1427" r:id="rId1402" xr:uid="{0121A333-DE3C-4EBA-8BDC-3F134E9E8DD9}"/>
    <hyperlink ref="F1428" r:id="rId1403" xr:uid="{41FB188B-9ECB-4DA9-AC29-AE29C2831FC3}"/>
    <hyperlink ref="F1429" r:id="rId1404" xr:uid="{292F8B3B-A3F1-447A-9E53-907C7A528866}"/>
    <hyperlink ref="F1430" r:id="rId1405" xr:uid="{CA033A58-E0BE-4A5A-BA54-8C2A0D6EACF7}"/>
    <hyperlink ref="F1431" r:id="rId1406" xr:uid="{7C79171F-8B44-4445-B785-F4AB9571CE0F}"/>
    <hyperlink ref="F1432" r:id="rId1407" xr:uid="{00110119-25AF-4158-8A81-1118FB88948D}"/>
    <hyperlink ref="F1433" r:id="rId1408" xr:uid="{D231A534-E12C-4443-A00E-2E41453D78D9}"/>
    <hyperlink ref="F1434" r:id="rId1409" xr:uid="{BA15D769-405C-4F4B-B5C0-4C5F9503E023}"/>
    <hyperlink ref="F1435" r:id="rId1410" xr:uid="{615D397C-6521-4F58-A670-3E7C48F76742}"/>
    <hyperlink ref="F1436" r:id="rId1411" xr:uid="{02636EBC-438F-4C67-BF32-2E70A5829C24}"/>
    <hyperlink ref="F1437" r:id="rId1412" xr:uid="{17F7832F-045F-452A-9B83-0165B78BD3F8}"/>
    <hyperlink ref="F1438" r:id="rId1413" xr:uid="{D6B2D5EF-04B4-42DA-BE78-A02AAE78CD34}"/>
    <hyperlink ref="F1439" r:id="rId1414" xr:uid="{84AB84A4-E834-4D49-9884-DE5FC83E6AAB}"/>
    <hyperlink ref="F1440" r:id="rId1415" xr:uid="{8D0E9F0D-EE63-4682-BE86-6CB6E3FC9135}"/>
    <hyperlink ref="F1441" r:id="rId1416" xr:uid="{35B41F9B-109D-4087-9AEC-A7A9527F92B0}"/>
    <hyperlink ref="F1442" r:id="rId1417" xr:uid="{164D2C7E-BE8D-49EF-8E9F-83BA499BBAD2}"/>
    <hyperlink ref="F1443" r:id="rId1418" xr:uid="{5F384696-DB14-4DF5-9B86-8CFC6F300377}"/>
    <hyperlink ref="F1444" r:id="rId1419" xr:uid="{35B23850-FC75-4159-BB8B-6C9C8FED2FA7}"/>
    <hyperlink ref="F1445" r:id="rId1420" xr:uid="{5895DD5F-B5F9-47D8-8755-920AC9AB513E}"/>
    <hyperlink ref="F1446" r:id="rId1421" xr:uid="{7ED9EE21-E425-4FC0-8B71-B916B00C6755}"/>
    <hyperlink ref="F1447" r:id="rId1422" xr:uid="{730639DB-CA90-495A-895A-36DD4867BD1A}"/>
    <hyperlink ref="F1448" r:id="rId1423" xr:uid="{C2FBE033-68F8-490D-A5EF-DC2C5D035684}"/>
    <hyperlink ref="F1449" r:id="rId1424" xr:uid="{F86D8BD1-095C-4742-8055-458E4CEC4890}"/>
    <hyperlink ref="F1450" r:id="rId1425" xr:uid="{9E7FD22E-8CED-40D0-B4FC-FD0F48322AC5}"/>
    <hyperlink ref="F1451" r:id="rId1426" xr:uid="{8A44AB35-A43C-496C-9F59-D572E07A2FF2}"/>
    <hyperlink ref="F1452" r:id="rId1427" xr:uid="{7F566F71-0841-408A-A8E0-6140C83A8EE6}"/>
    <hyperlink ref="F1453" r:id="rId1428" xr:uid="{BFD4CB95-3118-4387-BD0F-61D2BDCFF814}"/>
    <hyperlink ref="F1454" r:id="rId1429" xr:uid="{CD821829-C7AF-4B04-B49B-5F5AB2C6FD2B}"/>
    <hyperlink ref="F1455" r:id="rId1430" xr:uid="{DAD6490A-7501-4F9C-842E-2F2E0E974EB5}"/>
    <hyperlink ref="F1456" r:id="rId1431" xr:uid="{BCBB988F-1DB1-4AF7-8E3C-DDEB1206282C}"/>
    <hyperlink ref="F1457" r:id="rId1432" xr:uid="{ED6662BD-C5AE-4726-8750-06F80240E588}"/>
    <hyperlink ref="F1458" r:id="rId1433" xr:uid="{5C1ED49D-270D-4A95-8F6F-C1371F259710}"/>
    <hyperlink ref="F1459" r:id="rId1434" xr:uid="{7DBCB1D3-6362-4A62-B983-756F8CEE27D0}"/>
    <hyperlink ref="F1460" r:id="rId1435" xr:uid="{D1F4E4C6-5A20-4EC9-A1A8-BD6D888F9ACD}"/>
    <hyperlink ref="F1461" r:id="rId1436" xr:uid="{15D18701-B903-4DD0-B3B2-0A0A3147D03E}"/>
    <hyperlink ref="F1462" r:id="rId1437" xr:uid="{CC962909-13A3-4142-9FDB-C7E2D9969968}"/>
    <hyperlink ref="F1463" r:id="rId1438" xr:uid="{D5CCB780-AF6A-4CAE-9B96-3FFCD14B19D2}"/>
    <hyperlink ref="F1464" r:id="rId1439" xr:uid="{A6715E4D-8EED-42AC-B48F-E4B5BF21825F}"/>
    <hyperlink ref="F1465" r:id="rId1440" xr:uid="{1A5277A5-9697-48B7-862B-2F3637FF078D}"/>
    <hyperlink ref="F1466" r:id="rId1441" xr:uid="{98B85653-9B4E-43B7-9767-B913A469F7EA}"/>
    <hyperlink ref="F1467" r:id="rId1442" xr:uid="{7FB914F9-055E-4247-B8B5-7D190F356563}"/>
    <hyperlink ref="F1468" r:id="rId1443" xr:uid="{9E4CEB97-4307-48AB-878E-6EDE6432DAD9}"/>
    <hyperlink ref="F1469" r:id="rId1444" xr:uid="{D212B6B8-8389-48BF-B7D9-0661DBC36F0A}"/>
    <hyperlink ref="F1470" r:id="rId1445" xr:uid="{9F5C119F-CEA8-4430-AAB2-FEE780C31153}"/>
    <hyperlink ref="F1471" r:id="rId1446" xr:uid="{8711F0EE-9516-4D09-88C4-B58D9034BC13}"/>
    <hyperlink ref="F1472" r:id="rId1447" xr:uid="{FE95D19D-64F9-4483-B322-9F3315A554DC}"/>
    <hyperlink ref="F1473" r:id="rId1448" xr:uid="{AEE6FD84-AF6D-42C5-BC84-B192CD68E539}"/>
    <hyperlink ref="F1474" r:id="rId1449" xr:uid="{407A3665-1278-48D4-954B-CB1A700AE87A}"/>
    <hyperlink ref="F1475" r:id="rId1450" xr:uid="{FC2D9040-926D-42A0-8381-51EDD1616D46}"/>
    <hyperlink ref="F1476" r:id="rId1451" xr:uid="{4D738C54-61C0-4FC3-B7F8-E20534A5F8AD}"/>
    <hyperlink ref="F1477" r:id="rId1452" xr:uid="{4E3C2F10-1374-4A81-8662-FF274EB76A98}"/>
    <hyperlink ref="F1478" r:id="rId1453" xr:uid="{A610E8E6-F877-4969-8E17-0E2C8D3CB017}"/>
    <hyperlink ref="F1479" r:id="rId1454" xr:uid="{B89C1656-A158-42B7-80BE-ED14DE3F9429}"/>
    <hyperlink ref="F1480" r:id="rId1455" xr:uid="{06647DD1-01C7-4068-A4C0-E6D43B51B32B}"/>
    <hyperlink ref="F1481" r:id="rId1456" xr:uid="{19D00D31-8633-4B35-A0FB-35E23477D497}"/>
    <hyperlink ref="F1482" r:id="rId1457" xr:uid="{98CFCEB8-AB18-4FB4-8F18-8090E632F77C}"/>
    <hyperlink ref="F1483" r:id="rId1458" xr:uid="{CF926069-844A-42FA-8D9F-4F2D45F26C3D}"/>
    <hyperlink ref="F1484" r:id="rId1459" xr:uid="{FD7BFC39-00E7-47C8-9CBE-BD491F75E491}"/>
    <hyperlink ref="F1485" r:id="rId1460" xr:uid="{B24B41FE-7CE2-46E3-A351-49F1E16B8637}"/>
    <hyperlink ref="F1486" r:id="rId1461" xr:uid="{0A67B1FF-74CE-4558-BF93-C88F2E6C42E4}"/>
    <hyperlink ref="F1487" r:id="rId1462" xr:uid="{518B815D-6C94-4653-8252-C050002AB287}"/>
    <hyperlink ref="F1488" r:id="rId1463" xr:uid="{16D7BB5F-A853-48C9-9B6A-8880D930E7D6}"/>
    <hyperlink ref="F1489" r:id="rId1464" xr:uid="{39710B52-5499-4833-9AC0-7E189988EABF}"/>
    <hyperlink ref="F1490" r:id="rId1465" xr:uid="{8AE47EDA-C110-45F0-881D-16800AE4488B}"/>
    <hyperlink ref="F1491" r:id="rId1466" xr:uid="{552082C6-679A-450D-956E-01CE86633F65}"/>
    <hyperlink ref="F1492" r:id="rId1467" xr:uid="{6CA3D971-CD27-4F5F-B6AA-7D8998ABA7D3}"/>
    <hyperlink ref="F1493" r:id="rId1468" xr:uid="{860D0B3B-B357-4EEF-82D0-EDF2D4412C11}"/>
    <hyperlink ref="F1494" r:id="rId1469" xr:uid="{955FAECC-2219-4153-B9A5-1B7A782FD143}"/>
    <hyperlink ref="F1495" r:id="rId1470" xr:uid="{5E939977-A7A3-4702-9212-F60494547059}"/>
    <hyperlink ref="F1496" r:id="rId1471" xr:uid="{61DC9C12-C3E1-4649-B2F1-3D8C8FCCAC96}"/>
    <hyperlink ref="F1497" r:id="rId1472" xr:uid="{909454C6-6E22-4335-A172-8204BF0836BA}"/>
    <hyperlink ref="F1498" r:id="rId1473" xr:uid="{6C0A7A15-40C4-407F-B014-515D08060245}"/>
    <hyperlink ref="F1499" r:id="rId1474" xr:uid="{AABFF9DE-2C6E-4E47-9D2F-58F8DB8D5DE9}"/>
    <hyperlink ref="F1500" r:id="rId1475" xr:uid="{57B04A39-13A6-410A-A9E3-6447503EE8B2}"/>
    <hyperlink ref="F1501" r:id="rId1476" xr:uid="{693AE4F8-B89B-496D-B471-4BE57AEE1661}"/>
    <hyperlink ref="F1502" r:id="rId1477" xr:uid="{FE6F2D92-9CC6-41CE-A539-8E9EC5488B06}"/>
    <hyperlink ref="F1503" r:id="rId1478" xr:uid="{1C042A7E-EF1F-4F74-BADB-009FD169FA53}"/>
    <hyperlink ref="F1504" r:id="rId1479" xr:uid="{22D619F5-E291-4CD4-B142-7F5D3D13D327}"/>
    <hyperlink ref="F1505" r:id="rId1480" xr:uid="{D5BF8429-1657-4C11-9F48-A19B5423DD47}"/>
    <hyperlink ref="F1506" r:id="rId1481" xr:uid="{D2321A4D-51DA-46FE-9D57-3A820AE3783F}"/>
    <hyperlink ref="F1507" r:id="rId1482" xr:uid="{71217932-0E6D-4DAD-941F-D846D492C813}"/>
    <hyperlink ref="F1508" r:id="rId1483" xr:uid="{9853F4BD-37A0-4A9E-B55C-7EE5C763FBD2}"/>
    <hyperlink ref="F1509" r:id="rId1484" xr:uid="{A1E6E70F-C676-4000-A52C-4888F1B6440B}"/>
    <hyperlink ref="F1510" r:id="rId1485" xr:uid="{C9BC5E50-B0CF-4AE3-9237-E4BCC65D659E}"/>
    <hyperlink ref="F1511" r:id="rId1486" xr:uid="{52431D8D-7E6D-4BFD-B93D-34F3772048EC}"/>
    <hyperlink ref="F1512" r:id="rId1487" xr:uid="{B74B575A-BFB4-470A-A589-F7DE12E252B2}"/>
    <hyperlink ref="F1513" r:id="rId1488" xr:uid="{DE7CC45B-F1D6-4EDF-BDAD-A06EC7A9826A}"/>
    <hyperlink ref="F1514" r:id="rId1489" xr:uid="{1D878918-BE50-4222-B0D3-ACAC23A694BC}"/>
    <hyperlink ref="F1515" r:id="rId1490" xr:uid="{670132B1-35AF-4088-A325-346BE04C3839}"/>
    <hyperlink ref="F1516" r:id="rId1491" xr:uid="{5DFE942B-09A3-4ED0-B5E6-469B22A1AE02}"/>
    <hyperlink ref="F1517" r:id="rId1492" xr:uid="{6914F4D4-0C8C-4CD2-825A-A14B4294E4D7}"/>
    <hyperlink ref="F1518" r:id="rId1493" xr:uid="{606E699F-5B61-480C-9858-85AFA5C80725}"/>
    <hyperlink ref="F1519" r:id="rId1494" xr:uid="{8F802D36-C96D-49F6-A4F5-BA8D1C9F2EDE}"/>
    <hyperlink ref="F1520" r:id="rId1495" xr:uid="{FCD81137-40AA-4F5A-85DF-73CDFEBD2667}"/>
    <hyperlink ref="F1521" r:id="rId1496" xr:uid="{51D6D679-9396-48AB-930C-9EFFB77A8510}"/>
    <hyperlink ref="F1522" r:id="rId1497" xr:uid="{1B9799B8-8FB2-47DE-8CBB-E901386C994E}"/>
    <hyperlink ref="F1523" r:id="rId1498" xr:uid="{61F4F02F-5DC5-4E05-9DDF-DEC2C5159C00}"/>
    <hyperlink ref="F1524" r:id="rId1499" xr:uid="{49A8D249-35B4-4083-BDEA-A0145443AF3B}"/>
    <hyperlink ref="F1525" r:id="rId1500" xr:uid="{BE753F33-5926-4C80-8235-9B2345B2A051}"/>
    <hyperlink ref="F1526" r:id="rId1501" xr:uid="{260CFD40-0D98-456C-A322-67FBC483C360}"/>
    <hyperlink ref="F1527" r:id="rId1502" xr:uid="{DE8534C7-9DF7-47D0-8371-7672BB4210E6}"/>
    <hyperlink ref="F1528" r:id="rId1503" xr:uid="{ABEDD3B2-2259-42EF-AA74-CB4722AF258C}"/>
    <hyperlink ref="F1529" r:id="rId1504" xr:uid="{59218327-670B-431D-843F-D9D0BABE363E}"/>
    <hyperlink ref="F1530" r:id="rId1505" xr:uid="{C3FCE654-60BA-46A5-831B-A78ECDB29818}"/>
    <hyperlink ref="F1531" r:id="rId1506" xr:uid="{6BA6040B-D73F-4F2F-82F5-D33D97AFFF4E}"/>
    <hyperlink ref="F1532" r:id="rId1507" xr:uid="{A21DA101-6C2D-4A17-AE1D-93E72E608568}"/>
    <hyperlink ref="F1533" r:id="rId1508" xr:uid="{2532CC2C-A941-4381-B970-BD20799D9235}"/>
    <hyperlink ref="F1534" r:id="rId1509" xr:uid="{59C7AD7A-C7CF-4A46-B719-44AD32FB2AF1}"/>
    <hyperlink ref="F1535" r:id="rId1510" xr:uid="{2763CF36-AC1E-4E8E-8032-34115DE16590}"/>
    <hyperlink ref="F1536" r:id="rId1511" xr:uid="{414BCEDB-C71F-4C43-B73F-527696D043DD}"/>
    <hyperlink ref="F1537" r:id="rId1512" xr:uid="{4B8486FD-8555-446F-B8A8-DED3E58C5AF4}"/>
    <hyperlink ref="F1538" r:id="rId1513" xr:uid="{709B56DE-0CEC-49A0-870F-8F262E50C68D}"/>
    <hyperlink ref="F1539" r:id="rId1514" xr:uid="{4243B9D9-AF8B-4AFE-84CD-0298F76D5C6A}"/>
    <hyperlink ref="F1540" r:id="rId1515" xr:uid="{1D9804C6-7842-4156-B9BD-92DBAA226A22}"/>
    <hyperlink ref="F1541" r:id="rId1516" xr:uid="{99F4B27D-3886-404C-B22E-5561D70C5F73}"/>
    <hyperlink ref="F1542" r:id="rId1517" xr:uid="{5499A93D-A922-42BD-9DDD-4EB0E9104DCA}"/>
    <hyperlink ref="F1543" r:id="rId1518" xr:uid="{AAAE316C-1288-4B64-AA24-D357548DCD6D}"/>
    <hyperlink ref="F1544" r:id="rId1519" xr:uid="{AF7B30F0-7D4B-4122-8CEE-5C303A5F436F}"/>
    <hyperlink ref="F1545" r:id="rId1520" xr:uid="{E0057083-DD8E-4EFD-8450-9CE460AAA412}"/>
    <hyperlink ref="F1546" r:id="rId1521" xr:uid="{F2A62564-EC49-4A53-992E-E30EC15ADE95}"/>
    <hyperlink ref="F1547" r:id="rId1522" xr:uid="{807A2D37-8F57-438C-8977-8FCE01203CC2}"/>
    <hyperlink ref="F1548" r:id="rId1523" xr:uid="{57E7734D-9756-44E6-95BF-D9DEC6DDF088}"/>
    <hyperlink ref="F1549" r:id="rId1524" xr:uid="{8B7FCD27-6983-4DC2-AEF1-0DFAE8BF19AF}"/>
    <hyperlink ref="F1550" r:id="rId1525" xr:uid="{8B20A005-B2E4-409D-8F9F-E0C8977DFB54}"/>
    <hyperlink ref="F1551" r:id="rId1526" xr:uid="{A72C9506-4368-429D-A1AE-C81662AFF92A}"/>
    <hyperlink ref="F1552" r:id="rId1527" xr:uid="{6E43A418-FEFE-4920-88A5-97B2CA4DC89C}"/>
    <hyperlink ref="F1553" r:id="rId1528" xr:uid="{C97A09F4-1AEF-4475-9320-D4504CEA9D10}"/>
    <hyperlink ref="F1554" r:id="rId1529" xr:uid="{9A4AD949-562C-4921-BB66-248F11D2C3CE}"/>
    <hyperlink ref="F1555" r:id="rId1530" xr:uid="{F1A55418-8B4B-48A4-B43D-ED71390DE2FE}"/>
    <hyperlink ref="F1556" r:id="rId1531" xr:uid="{B40915C0-D8CF-4D94-A1AD-B87DEDFECF3C}"/>
    <hyperlink ref="F1557" r:id="rId1532" xr:uid="{A9A629A0-69D1-4737-814E-D4A4C4DEAA32}"/>
    <hyperlink ref="F1558" r:id="rId1533" xr:uid="{24F5608D-560D-4C44-BCAF-F13977959877}"/>
    <hyperlink ref="F1559" r:id="rId1534" xr:uid="{EC401EAD-ACE0-4323-AF1A-92F92114885B}"/>
    <hyperlink ref="F1560" r:id="rId1535" xr:uid="{33218E97-C39A-47C8-A952-BF40A2FEA807}"/>
    <hyperlink ref="F1561" r:id="rId1536" xr:uid="{510FC2B8-157A-4893-A808-C34056ABEA27}"/>
    <hyperlink ref="F1562" r:id="rId1537" xr:uid="{2B2986E5-C80D-43E5-8FED-A98CA7E18324}"/>
    <hyperlink ref="F1563" r:id="rId1538" xr:uid="{C683552C-E52B-4538-AD16-94EC44938C96}"/>
    <hyperlink ref="F1564" r:id="rId1539" xr:uid="{23AF0D56-ED69-4ACE-8132-F871363ACB26}"/>
    <hyperlink ref="F1565" r:id="rId1540" xr:uid="{0C1B9774-3654-4565-BF37-385DD8A785D2}"/>
    <hyperlink ref="F1566" r:id="rId1541" xr:uid="{501088B3-CB13-444C-80A8-19EF64C90E39}"/>
    <hyperlink ref="F1567" r:id="rId1542" xr:uid="{A4229850-3D7A-4B3C-8D8D-96742739A67F}"/>
    <hyperlink ref="F1568" r:id="rId1543" xr:uid="{CED55FB2-BBD5-4DB7-BF39-8950CC91F705}"/>
    <hyperlink ref="F1569" r:id="rId1544" xr:uid="{D1E842F6-25C9-4EA3-89AA-E6AF5689093F}"/>
    <hyperlink ref="F1570" r:id="rId1545" xr:uid="{B8207E24-3FF7-4DB9-BFEB-B04927DF3893}"/>
    <hyperlink ref="F1571" r:id="rId1546" xr:uid="{6ACF6914-5654-4BD8-A21C-0ABDB615162C}"/>
    <hyperlink ref="F1572" r:id="rId1547" xr:uid="{E0BA663C-01AA-4B7E-8A5E-AF5FC8068F9C}"/>
    <hyperlink ref="F1573" r:id="rId1548" xr:uid="{B21E87B5-F604-450F-89A2-39459B9F614F}"/>
    <hyperlink ref="F1574" r:id="rId1549" xr:uid="{4FE55490-DF88-4823-9141-0EB993F69E8A}"/>
    <hyperlink ref="F1575" r:id="rId1550" xr:uid="{B3ED83A0-122C-41C0-A9E0-BBB8F280BC9E}"/>
    <hyperlink ref="F1576" r:id="rId1551" xr:uid="{8249C4FA-8531-4F8E-AC37-549A8CEF8065}"/>
    <hyperlink ref="F1577" r:id="rId1552" xr:uid="{19AAB45E-5B89-4F4B-BD2A-E82BE6080AC6}"/>
    <hyperlink ref="F1578" r:id="rId1553" xr:uid="{D6F7FE4B-41D6-4F4E-B990-2F1F2E9A55D9}"/>
    <hyperlink ref="F1579" r:id="rId1554" xr:uid="{5FA53007-FE1D-488D-9F72-1B4C27D3AAEE}"/>
    <hyperlink ref="F1580" r:id="rId1555" xr:uid="{ED46AD2B-A62F-4558-8957-061220284F95}"/>
    <hyperlink ref="F1581" r:id="rId1556" xr:uid="{893DA4AC-481C-4079-8EFE-01A7060FF81A}"/>
    <hyperlink ref="F1582" r:id="rId1557" xr:uid="{F3813E43-8B75-4E44-B09C-6E55EB4EEA7B}"/>
    <hyperlink ref="F1583" r:id="rId1558" xr:uid="{425EDDD9-7D46-4312-A441-07AFB044D43B}"/>
    <hyperlink ref="F1584" r:id="rId1559" xr:uid="{3D8FB74D-E261-4BB9-9EEC-DDE5E8968D6D}"/>
    <hyperlink ref="F1585" r:id="rId1560" xr:uid="{E8C5B6FB-A056-44E6-8BB8-0C1891A632F8}"/>
    <hyperlink ref="F1586" r:id="rId1561" xr:uid="{BF216C27-395A-44B4-B0EF-40B272950F14}"/>
    <hyperlink ref="F1587" r:id="rId1562" xr:uid="{BA55EFAF-9298-400D-8AA7-24840440FC21}"/>
    <hyperlink ref="F1588" r:id="rId1563" xr:uid="{3B2560E3-35C5-4994-B105-53AA36E312CD}"/>
    <hyperlink ref="F1589" r:id="rId1564" xr:uid="{CB4F0C51-7B09-4629-847E-A74D77F4DAF1}"/>
    <hyperlink ref="F1590" r:id="rId1565" xr:uid="{B6078989-73B5-4F0C-9D70-A49ED17647CE}"/>
    <hyperlink ref="F1591" r:id="rId1566" xr:uid="{4AD586F1-D2D1-4711-A194-BE318F9E11AD}"/>
    <hyperlink ref="F1592" r:id="rId1567" xr:uid="{C3032F16-22F4-4B3E-B33F-7E2D054C29D9}"/>
    <hyperlink ref="F1593" r:id="rId1568" xr:uid="{4150F1E7-C224-4798-AA21-7065FF9566AB}"/>
    <hyperlink ref="F1594" r:id="rId1569" xr:uid="{8A484777-896A-44B5-B138-9B99156BD362}"/>
    <hyperlink ref="F1595" r:id="rId1570" xr:uid="{2C662D07-98C9-4BC1-AA9B-4D5C8FA28249}"/>
    <hyperlink ref="F1596" r:id="rId1571" xr:uid="{B06DC46A-B1CF-46A2-9DF4-E1C2A5A832D6}"/>
    <hyperlink ref="F1597" r:id="rId1572" xr:uid="{1A3BE983-ABAD-4596-A8CD-D32793B78A45}"/>
    <hyperlink ref="F1598" r:id="rId1573" xr:uid="{68AC009A-0448-4FCD-ADA0-619322F393C4}"/>
    <hyperlink ref="F1599" r:id="rId1574" xr:uid="{3852761A-FA6D-434E-9AA6-71E245F4422F}"/>
    <hyperlink ref="F1600" r:id="rId1575" xr:uid="{A96112E5-2192-43E8-800E-7DA546FD9600}"/>
    <hyperlink ref="F1601" r:id="rId1576" xr:uid="{44A35BE1-9D82-4409-89CD-DA123FD246E4}"/>
    <hyperlink ref="F1602" r:id="rId1577" xr:uid="{801A9B96-A0B5-41CE-ACED-F8F8FBC9329F}"/>
    <hyperlink ref="F1603" r:id="rId1578" xr:uid="{94246A3B-A4A2-4319-A27C-277C335E094E}"/>
    <hyperlink ref="F1604" r:id="rId1579" xr:uid="{E6FDFA7F-B2AF-488B-A5AF-B79D9379F0E6}"/>
    <hyperlink ref="F1605" r:id="rId1580" xr:uid="{5368D2E4-370E-4EE3-982E-27D3961DAC48}"/>
    <hyperlink ref="F1606" r:id="rId1581" xr:uid="{6D3337A0-8B8F-4E3F-94AB-B73F567BF80A}"/>
    <hyperlink ref="F1607" r:id="rId1582" xr:uid="{600146DB-8FDC-4C28-AAA6-148770C89BB9}"/>
    <hyperlink ref="F1608" r:id="rId1583" xr:uid="{8AFDE389-B94E-4F81-B031-5CEAAB2C9B37}"/>
    <hyperlink ref="F1609" r:id="rId1584" xr:uid="{E148F1B1-BDA2-4C62-BD3D-1E350B1A5D7A}"/>
    <hyperlink ref="F1610" r:id="rId1585" xr:uid="{D26D4D67-6A03-4DB1-90F0-6EC3F7760C7D}"/>
    <hyperlink ref="F1611" r:id="rId1586" xr:uid="{ED4947BB-B9B1-4B82-B719-1BF4B2FE5A5F}"/>
    <hyperlink ref="F1612" r:id="rId1587" xr:uid="{F63CEB76-58C8-42EC-8AD6-E0E1C70E05ED}"/>
    <hyperlink ref="F1613" r:id="rId1588" xr:uid="{9F324751-898E-4A96-90E0-D61A033CD66E}"/>
    <hyperlink ref="F1614" r:id="rId1589" xr:uid="{6C66B35C-FB1C-4D3E-A690-AC89166613E9}"/>
    <hyperlink ref="F1615" r:id="rId1590" xr:uid="{942E8E6B-6459-4B62-B53B-BA4856019B63}"/>
    <hyperlink ref="F1616" r:id="rId1591" xr:uid="{9C399AA3-070B-4AD1-A53C-42A4FA04F5E1}"/>
    <hyperlink ref="F1617" r:id="rId1592" xr:uid="{28725661-1BBC-4774-A55B-797F2C140D4F}"/>
    <hyperlink ref="F1618" r:id="rId1593" xr:uid="{926CC7F5-B0E3-4D32-BC58-11E36D0713E1}"/>
    <hyperlink ref="F1619" r:id="rId1594" xr:uid="{4D372C59-5022-4A90-B82C-4684709A8DCA}"/>
    <hyperlink ref="F1620" r:id="rId1595" xr:uid="{E447C4E2-2EEE-4EBC-86E3-C34BB2E58878}"/>
    <hyperlink ref="F1621" r:id="rId1596" xr:uid="{EB546FA0-F23E-400A-AE15-FFEB19D36600}"/>
    <hyperlink ref="F1622" r:id="rId1597" xr:uid="{5B5A0036-300C-4311-86EC-9F06E8B98CE5}"/>
    <hyperlink ref="F1623" r:id="rId1598" xr:uid="{306BCA23-3D58-4AE2-B6A7-4887AE619DC4}"/>
    <hyperlink ref="F1624" r:id="rId1599" xr:uid="{12A1962F-1CAE-4E65-A3B0-85F2B388F51F}"/>
    <hyperlink ref="F1625" r:id="rId1600" xr:uid="{582606A0-0942-4E7C-A288-22D1C3B8D39E}"/>
    <hyperlink ref="F1626" r:id="rId1601" xr:uid="{F60AC889-7D8D-48DE-B7B7-FC34C710C73D}"/>
    <hyperlink ref="F1627" r:id="rId1602" xr:uid="{EA6D4D10-A0FA-4F22-8C64-FAE0C40F6946}"/>
    <hyperlink ref="F1628" r:id="rId1603" xr:uid="{BDA31401-D10E-4E80-AD64-198406DE5A8D}"/>
    <hyperlink ref="F1629" r:id="rId1604" xr:uid="{E5F60408-2EE7-470A-9AA3-671F3897CA51}"/>
    <hyperlink ref="F1630" r:id="rId1605" xr:uid="{7B3155B8-3D89-4306-8FAC-2F524B01CFA4}"/>
    <hyperlink ref="F1631" r:id="rId1606" xr:uid="{882AE92A-82BC-416B-A1D9-F8BAECD5C15E}"/>
    <hyperlink ref="F1632" r:id="rId1607" xr:uid="{21857BCB-C635-4953-B993-6F7DB84BDB16}"/>
    <hyperlink ref="F1633" r:id="rId1608" xr:uid="{EE4DECAA-20AF-4248-BBBB-B785D220D41B}"/>
    <hyperlink ref="F1634" r:id="rId1609" xr:uid="{1A626388-AA7F-4677-9264-8B0285E2E407}"/>
    <hyperlink ref="F1635" r:id="rId1610" xr:uid="{FDEFFEFC-3C91-4A94-9E41-EA47AF818D45}"/>
    <hyperlink ref="F1636" r:id="rId1611" xr:uid="{61F2BE01-FA40-45F7-AC63-EAA5AD261A4D}"/>
    <hyperlink ref="F1637" r:id="rId1612" xr:uid="{3CFD821C-B4BA-4265-A764-991FC0E1C097}"/>
    <hyperlink ref="F1638" r:id="rId1613" xr:uid="{AD1B3E12-8A2F-4F13-B2B0-E43889553FB7}"/>
    <hyperlink ref="F1639" r:id="rId1614" xr:uid="{D3A404B5-A701-4781-A1ED-F7736DAD4455}"/>
    <hyperlink ref="F1640" r:id="rId1615" xr:uid="{13AC44BA-281D-4267-9BA7-F03AFE5ABD3D}"/>
    <hyperlink ref="F1641" r:id="rId1616" xr:uid="{8FDAF09D-DD4F-45E2-989D-4F6288A71651}"/>
    <hyperlink ref="F1642" r:id="rId1617" xr:uid="{CAC92482-C196-4269-9828-CCE2D4ED4C04}"/>
    <hyperlink ref="F1643" r:id="rId1618" xr:uid="{CFFC5E06-5C17-4344-9957-060CE2C4E110}"/>
    <hyperlink ref="F1644" r:id="rId1619" xr:uid="{108DDA77-D179-4D34-AB23-F4EF016469E4}"/>
    <hyperlink ref="F1645" r:id="rId1620" xr:uid="{3A62E6BB-6ADA-400F-9BC6-D3A32F665C4D}"/>
    <hyperlink ref="F1646" r:id="rId1621" xr:uid="{1087BFF0-5A9B-4326-8F2C-2096176061FD}"/>
    <hyperlink ref="F1647" r:id="rId1622" xr:uid="{84B96D9F-AC82-4F2A-97A8-AE3CDC7027AD}"/>
    <hyperlink ref="F1648" r:id="rId1623" xr:uid="{7BBD138E-1D99-474C-B6AD-BF7CFC4CF6F8}"/>
    <hyperlink ref="F1649" r:id="rId1624" xr:uid="{C42CAA73-E4A1-4420-B701-FE1C647793BC}"/>
    <hyperlink ref="F1650" r:id="rId1625" xr:uid="{CE754AE7-B92E-4202-8E1A-58D544BC5823}"/>
    <hyperlink ref="F1651" r:id="rId1626" xr:uid="{E489E68D-0969-4B87-8987-E3B2AC88E68A}"/>
    <hyperlink ref="F1652" r:id="rId1627" xr:uid="{F2CA35DB-EA9F-4FAC-BEF6-E39D97CC2E6E}"/>
    <hyperlink ref="F1653" r:id="rId1628" xr:uid="{D3B111D3-56E0-4865-A84B-536024CDC4FC}"/>
    <hyperlink ref="F1654" r:id="rId1629" xr:uid="{B900039D-F72B-4382-AD41-CAC59CCEAB6D}"/>
    <hyperlink ref="F1655" r:id="rId1630" xr:uid="{B1A95604-8923-43EA-AE39-1009EDE26481}"/>
    <hyperlink ref="F1656" r:id="rId1631" xr:uid="{78A9823E-5F83-4F90-B905-23CA85C02581}"/>
    <hyperlink ref="F1657" r:id="rId1632" xr:uid="{7224EB32-11A8-439A-BA05-0980793B99B6}"/>
    <hyperlink ref="F1658" r:id="rId1633" xr:uid="{E658A9CF-A5DD-43CD-8A75-478E54B93B0D}"/>
    <hyperlink ref="F1659" r:id="rId1634" xr:uid="{CAA2A8EC-0196-41F2-BBD2-29366F305B30}"/>
    <hyperlink ref="F1660" r:id="rId1635" xr:uid="{1820414C-3CF2-4466-AD89-7CC8051B6342}"/>
    <hyperlink ref="F1661" r:id="rId1636" xr:uid="{91C83F54-4DA5-4978-9058-AF2C94DABF4F}"/>
    <hyperlink ref="J2" r:id="rId1637" display="https://www.digikey.com/forms/en/CustQT/SiTimeQuoteRequest/Index/" xr:uid="{7E3EDE68-1E5F-44CF-8479-D6C47CB03A18}"/>
    <hyperlink ref="F469" r:id="rId1638" xr:uid="{1220E57A-B245-4876-B4AA-72B675311356}"/>
    <hyperlink ref="F470" r:id="rId1639" xr:uid="{F275D2B1-3A34-4190-8F86-DAA4E0B12EAF}"/>
    <hyperlink ref="F471" r:id="rId1640" xr:uid="{971DC3EF-4638-4F6C-AA35-F544F667860B}"/>
    <hyperlink ref="F472" r:id="rId1641" xr:uid="{CA0673D3-A5DD-4ABB-B1E8-EBB4BB8D8D98}"/>
    <hyperlink ref="F473" r:id="rId1642" xr:uid="{56FF7FAD-C23F-40C1-BE61-5FF5A76AF6C6}"/>
    <hyperlink ref="F474" r:id="rId1643" xr:uid="{B8A93683-2D88-4F60-BE85-72FE48D8457C}"/>
    <hyperlink ref="F475" r:id="rId1644" xr:uid="{93035F14-6F72-41C8-A8CD-172DD6995966}"/>
    <hyperlink ref="F476" r:id="rId1645" xr:uid="{980D0404-ACF5-4016-B7C4-D2147D8E3BB9}"/>
    <hyperlink ref="F477" r:id="rId1646" xr:uid="{16F6075D-383D-4F26-8658-9E70890A496F}"/>
    <hyperlink ref="H466" r:id="rId1647" xr:uid="{A3172F27-F7FB-4CC7-8D4D-A2D1DAB43F62}"/>
    <hyperlink ref="H469" r:id="rId1648" xr:uid="{990B70A8-D15C-4084-9B0F-CF3DC0C87025}"/>
    <hyperlink ref="H472" r:id="rId1649" xr:uid="{D2F254A2-08BD-4CF5-92DE-53351E02C03F}"/>
    <hyperlink ref="H475" r:id="rId1650" xr:uid="{5877FA18-25AE-408D-9511-381AF1250F41}"/>
    <hyperlink ref="J466" r:id="rId1651" xr:uid="{E9BA8809-9F56-4DCB-B9CC-DF1F28BFCF2D}"/>
    <hyperlink ref="J469" r:id="rId1652" xr:uid="{79B941C1-9B42-4B0C-BDCA-25A0D78EFD1A}"/>
    <hyperlink ref="J472" r:id="rId1653" xr:uid="{7A49FFD7-32FE-4942-8CF7-61196BAEB8B3}"/>
    <hyperlink ref="J475" r:id="rId1654" xr:uid="{264EF202-D95F-489F-8BED-A96ADEA117B5}"/>
    <hyperlink ref="F579" r:id="rId1655" xr:uid="{15075B20-49E7-4835-9C48-D77B97B0C71F}"/>
    <hyperlink ref="F580" r:id="rId1656" xr:uid="{B0B964E3-98E0-420F-9D29-84603E89B859}"/>
    <hyperlink ref="F581" r:id="rId1657" xr:uid="{7B5F3A8C-F5C5-4C27-ACB9-50C34A42C8FD}"/>
    <hyperlink ref="F582" r:id="rId1658" xr:uid="{36CEC0B4-C6B7-4B54-835B-B7031F1AC2A2}"/>
    <hyperlink ref="F583" r:id="rId1659" xr:uid="{D4D9281F-15D5-4A91-8223-507C2AAA4C4F}"/>
    <hyperlink ref="F584" r:id="rId1660" xr:uid="{755FCB03-641B-4E86-957E-CD1AE8D57223}"/>
    <hyperlink ref="F585" r:id="rId1661" xr:uid="{24C9C03C-CF75-4919-A007-586874DE2CF4}"/>
    <hyperlink ref="F586" r:id="rId1662" xr:uid="{5C48165A-8AFC-450D-BCAE-A6C9F5FF499C}"/>
    <hyperlink ref="F587" r:id="rId1663" xr:uid="{EC9B5956-52E4-4EC9-86C6-5C3E3C054AEE}"/>
    <hyperlink ref="F588" r:id="rId1664" xr:uid="{8FA20CD1-7C2E-47DD-8D98-92E540B526C2}"/>
    <hyperlink ref="F589" r:id="rId1665" xr:uid="{FAE0D0A3-77FC-47EA-BCA4-C08B72249DF8}"/>
    <hyperlink ref="H578" r:id="rId1666" xr:uid="{8FD96675-21FE-4DF3-BF55-62A9885C9EB7}"/>
    <hyperlink ref="H579" r:id="rId1667" xr:uid="{5DD4EB52-9A4A-487C-82A4-1C57AA2080B9}"/>
    <hyperlink ref="H580" r:id="rId1668" xr:uid="{C0B878C7-AA77-4CEC-820E-8699D43BF62E}"/>
    <hyperlink ref="H581" r:id="rId1669" xr:uid="{13D0CDB1-E6FE-4C3B-AAA7-BD8120135CCA}"/>
    <hyperlink ref="H582" r:id="rId1670" xr:uid="{D2E8F6BF-BE5B-4057-9F47-2C7E29C2C030}"/>
    <hyperlink ref="H583" r:id="rId1671" xr:uid="{6DAD9382-B36F-4534-8339-D92E87AE39FB}"/>
    <hyperlink ref="H584" r:id="rId1672" xr:uid="{5C2B2EB8-8F0F-4C26-9AA5-AB33BB58BCD0}"/>
    <hyperlink ref="H585" r:id="rId1673" xr:uid="{73223602-A4F7-4441-904F-CE0AE21D5F34}"/>
    <hyperlink ref="H586" r:id="rId1674" xr:uid="{1B7A2535-ECE3-4B2E-B57E-734D151F23CE}"/>
    <hyperlink ref="H587" r:id="rId1675" xr:uid="{B5581852-FC75-49D8-BF1D-F2413000C6F3}"/>
    <hyperlink ref="H588" r:id="rId1676" xr:uid="{B9658ED3-1C69-4E8B-8FDC-BE4DA61CB078}"/>
    <hyperlink ref="H589" r:id="rId1677" xr:uid="{9D04A554-34CF-4203-B65D-1126B9FC2DEF}"/>
    <hyperlink ref="J578" r:id="rId1678" xr:uid="{AE0DD0DF-71C8-4F4E-819F-5B47ABFA672F}"/>
    <hyperlink ref="J579" r:id="rId1679" xr:uid="{E9A5B93A-7D66-4750-A165-292F4DD1025B}"/>
    <hyperlink ref="J580" r:id="rId1680" xr:uid="{23B221AE-D321-42C1-BD0F-72D52BB313F1}"/>
    <hyperlink ref="J581" r:id="rId1681" xr:uid="{26F8516F-6C9D-438B-BC6C-20A927297CFE}"/>
    <hyperlink ref="J582" r:id="rId1682" xr:uid="{32569C62-3D23-4705-8AAE-9E668A3106F7}"/>
    <hyperlink ref="J583" r:id="rId1683" xr:uid="{DBABDC0B-561C-4658-8728-F6CA0A1FB196}"/>
    <hyperlink ref="J584" r:id="rId1684" xr:uid="{46459689-A606-47B4-B759-FE786EBEA7B1}"/>
    <hyperlink ref="J585" r:id="rId1685" xr:uid="{E9D561EF-5D2F-4207-9ED8-57A5B802E64F}"/>
    <hyperlink ref="J586" r:id="rId1686" xr:uid="{EC0D71AE-23E2-487D-8577-57CB29A5B339}"/>
    <hyperlink ref="J587" r:id="rId1687" xr:uid="{28C1F07D-9FA4-469B-A3F3-7288C0C29E83}"/>
    <hyperlink ref="J588" r:id="rId1688" xr:uid="{5F5B5412-37C5-49A8-9FF8-E29726F7F633}"/>
    <hyperlink ref="J589" r:id="rId1689" xr:uid="{54599941-3286-48B3-AF32-7D84B949D6A0}"/>
    <hyperlink ref="D3" r:id="rId1690" xr:uid="{1EB198DC-DAC1-4E74-AE66-48030C80A405}"/>
    <hyperlink ref="D13" r:id="rId1691" xr:uid="{1B6F2BDA-07BF-480E-9CA1-5623A608BD6D}"/>
    <hyperlink ref="H12" r:id="rId1692" xr:uid="{2DBA3B61-4EDF-4450-BA45-60762A6F531B}"/>
    <hyperlink ref="J12" r:id="rId1693" xr:uid="{37A044DA-7CAF-4A95-9B1C-D23E6F8983AE}"/>
    <hyperlink ref="F41" r:id="rId1694" xr:uid="{7EB0D3FF-3675-4EB0-B058-031B304D0E2F}"/>
    <hyperlink ref="F25" r:id="rId1695" xr:uid="{D6AA1320-2F02-4DEA-AB7B-F83DF7DE2C1D}"/>
    <hyperlink ref="F21" r:id="rId1696" xr:uid="{5596614B-D925-4E4A-902B-E98AA32EC2E3}"/>
    <hyperlink ref="H41" r:id="rId1697" xr:uid="{04D1A1AD-87A2-43CB-9AF6-876C9D584D7E}"/>
    <hyperlink ref="H25" r:id="rId1698" xr:uid="{48E58D85-BBC3-41EA-AD5D-3B88308F32BA}"/>
    <hyperlink ref="H21" r:id="rId1699" xr:uid="{187BE51D-0414-4143-A498-50BE008B1865}"/>
    <hyperlink ref="J41" r:id="rId1700" xr:uid="{ADCAE5A8-F8AD-42A5-8BC1-937F526E9225}"/>
    <hyperlink ref="J25" r:id="rId1701" xr:uid="{23E9D5CE-313C-4FDC-94E9-0851DCA8066F}"/>
    <hyperlink ref="J21" r:id="rId1702" xr:uid="{0C4374C9-8725-40D3-96F3-1E91FFB06DDE}"/>
    <hyperlink ref="F26" r:id="rId1703" xr:uid="{E1187821-EBE0-4FF2-B336-27C2893CFC7E}"/>
    <hyperlink ref="F42" r:id="rId1704" xr:uid="{51070C63-AFD3-4298-AD8E-042DB4903AFC}"/>
    <hyperlink ref="F22" r:id="rId1705" xr:uid="{67F41AA1-DC3B-4F1B-8F90-C5CD2F0EC401}"/>
    <hyperlink ref="J42" r:id="rId1706" xr:uid="{1904107B-8813-428B-87C5-E39220A84194}"/>
    <hyperlink ref="J26" r:id="rId1707" xr:uid="{0F601394-5982-4858-9E64-29C827BD7738}"/>
    <hyperlink ref="J22" r:id="rId1708" xr:uid="{9879B88F-1018-4D9E-905C-DF23F09E545B}"/>
  </hyperlinks>
  <pageMargins left="0.7" right="0.7" top="0.75" bottom="0.75" header="0.3" footer="0.3"/>
  <pageSetup orientation="portrait" r:id="rId170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D94D9-0AC9-4B91-805A-2C4235568640}">
  <sheetPr codeName="Sheet7"/>
  <dimension ref="B11:L21"/>
  <sheetViews>
    <sheetView topLeftCell="A2" workbookViewId="0">
      <selection activeCell="K19" sqref="K19"/>
    </sheetView>
  </sheetViews>
  <sheetFormatPr defaultRowHeight="14.4" x14ac:dyDescent="0.3"/>
  <cols>
    <col min="2" max="2" width="9.44140625" bestFit="1" customWidth="1"/>
    <col min="3" max="3" width="26.33203125" bestFit="1" customWidth="1"/>
    <col min="4" max="4" width="22.88671875" bestFit="1" customWidth="1"/>
    <col min="5" max="5" width="25.5546875" bestFit="1" customWidth="1"/>
    <col min="6" max="6" width="41.109375" bestFit="1" customWidth="1"/>
    <col min="7" max="7" width="32.5546875" customWidth="1"/>
    <col min="8" max="8" width="41.109375" customWidth="1"/>
    <col min="9" max="9" width="31.88671875" customWidth="1"/>
    <col min="10" max="10" width="41.109375" customWidth="1"/>
    <col min="11" max="11" width="22.44140625" customWidth="1"/>
    <col min="12" max="12" width="17.5546875" bestFit="1" customWidth="1"/>
  </cols>
  <sheetData>
    <row r="11" spans="2:12" ht="27.6" x14ac:dyDescent="0.3">
      <c r="B11" s="74" t="s">
        <v>1535</v>
      </c>
      <c r="C11" s="74" t="s">
        <v>1536</v>
      </c>
      <c r="D11" s="74" t="s">
        <v>1539</v>
      </c>
      <c r="E11" s="75" t="s">
        <v>1538</v>
      </c>
      <c r="F11" s="75" t="s">
        <v>1436</v>
      </c>
      <c r="G11" s="38" t="s">
        <v>2647</v>
      </c>
      <c r="H11" s="72" t="s">
        <v>1537</v>
      </c>
      <c r="I11" s="72" t="s">
        <v>2646</v>
      </c>
      <c r="J11" s="72" t="s">
        <v>2089</v>
      </c>
      <c r="K11" s="72" t="s">
        <v>2645</v>
      </c>
      <c r="L11" s="98" t="s">
        <v>2627</v>
      </c>
    </row>
    <row r="12" spans="2:12" x14ac:dyDescent="0.3">
      <c r="B12" s="76" t="str">
        <f>IFERROR(INDEX('Shortage PNs'!A2:L1661,'Shortage PNs'!P2,COLUMNS($B$11:B11)),"")</f>
        <v>VECTRON</v>
      </c>
      <c r="C12" s="77" t="str">
        <f>IFERROR(INDEX('Shortage PNs'!A2:L1661,'Shortage PNs'!P2,COLUMNS($B$11:C11)),"")</f>
        <v>TX-801</v>
      </c>
      <c r="D12" s="77" t="str">
        <f>IFERROR(INDEX('Shortage PNs'!A2:L1661,'Shortage PNs'!P2,COLUMNS($B$11:D11)),"")</f>
        <v>SiT5146</v>
      </c>
      <c r="E12" s="89" t="str">
        <f>IFERROR(INDEX('Shortage PNs'!A2:L1661,'Shortage PNs'!P2,COLUMNS($B$11:F11)),"")</f>
        <v>-</v>
      </c>
      <c r="F12" s="90" t="str">
        <f>IFERROR(INDEX('Shortage PNs'!A2:L1661,'Shortage PNs'!P2,COLUMNS($B$11:G11)),"")</f>
        <v>https://www.sitime.com/datasheet/SiT5146</v>
      </c>
      <c r="G12" s="77" t="str">
        <f>IFERROR(INDEX('Shortage PNs'!A2:L1661,'Shortage PNs'!P2,COLUMNS($B$11:H11)),"")</f>
        <v>Download</v>
      </c>
      <c r="H12" s="77" t="str">
        <f>IFERROR(INDEX('Shortage PNs'!A2:L1661,'Shortage PNs'!P2,COLUMNS($B$11:I11)),"")</f>
        <v>https://www.sitime.com/inventory-search?partId=SiT5146</v>
      </c>
      <c r="I12" s="77" t="str">
        <f>IFERROR(INDEX('Shortage PNs'!A2:L1661,'Shortage PNs'!P2,COLUMNS($B$11:J11)),"")</f>
        <v>Search</v>
      </c>
      <c r="J12" s="77" t="str">
        <f>IFERROR(INDEX('Shortage PNs'!A2:L1661,'Shortage PNs'!P2,COLUMNS($B$11:K11)),"")</f>
        <v>https://www.digikey.com/forms/en/CustQT/SiTimeQuoteRequest/Index/SiT5146</v>
      </c>
      <c r="K12" t="str">
        <f>IFERROR(INDEX('Shortage PNs'!A2:L1661,'Shortage PNs'!P2,COLUMNS($B$11:L11)),"")</f>
        <v>Request</v>
      </c>
      <c r="L12" t="str">
        <f>IFERROR(INDEX('Shortage PNs'!A2:L1661,'Shortage PNs'!P2,COLUMNS($B$11:E11)),"")</f>
        <v>https://www.sitime.com/products/ruggedized-super-tcxos/sit5146</v>
      </c>
    </row>
    <row r="13" spans="2:12" x14ac:dyDescent="0.3">
      <c r="B13" s="76" t="str">
        <f>IFERROR(INDEX('Shortage PNs'!A2:L1661,'Shortage PNs'!P3,COLUMNS($B$11:B12)),"")</f>
        <v>VECTRON</v>
      </c>
      <c r="C13" s="77" t="str">
        <f>IFERROR(INDEX('Shortage PNs'!A2:L1661,'Shortage PNs'!P3,COLUMNS($B$11:C12)),"")</f>
        <v>TX-801</v>
      </c>
      <c r="D13" s="77" t="str">
        <f>IFERROR(INDEX('Shortage PNs'!A2:L1661,'Shortage PNs'!P3,COLUMNS($B$11:D12)),"")</f>
        <v>SiT5156</v>
      </c>
      <c r="E13" s="89" t="str">
        <f>IFERROR(INDEX('Shortage PNs'!A2:L1661,'Shortage PNs'!P3,COLUMNS($B$11:F12)),"")</f>
        <v>-</v>
      </c>
      <c r="F13" s="90" t="str">
        <f>IFERROR(INDEX('Shortage PNs'!A2:L1661,'Shortage PNs'!P3,COLUMNS($B$11:G12)),"")</f>
        <v>https://www.sitime.com/datasheet/SiT5156</v>
      </c>
      <c r="G13" s="77" t="str">
        <f>IFERROR(INDEX('Shortage PNs'!A2:L1661,'Shortage PNs'!P3,COLUMNS($B$11:H12)),"")</f>
        <v>Download</v>
      </c>
      <c r="H13" s="77" t="str">
        <f>IFERROR(INDEX('Shortage PNs'!A2:L1661,'Shortage PNs'!P3,COLUMNS($B$11:I12)),"")</f>
        <v>https://www.sitime.com/inventory-search?partId=SiT5156</v>
      </c>
      <c r="I13" s="77" t="str">
        <f>IFERROR(INDEX('Shortage PNs'!A2:L1661,'Shortage PNs'!P3,COLUMNS($B$11:J12)),"")</f>
        <v>Search</v>
      </c>
      <c r="J13" s="77" t="str">
        <f>IFERROR(INDEX('Shortage PNs'!A2:L1661,'Shortage PNs'!P3,COLUMNS($B$11:K12)),"")</f>
        <v>https://www.digikey.com/forms/en/CustQT/SiTimeQuoteRequest/Index/SiT5156</v>
      </c>
      <c r="K13" t="str">
        <f>IFERROR(INDEX('Shortage PNs'!A2:L1661,'Shortage PNs'!P3,COLUMNS($B$11:L12)),"")</f>
        <v>Request</v>
      </c>
      <c r="L13" t="str">
        <f>IFERROR(INDEX('Shortage PNs'!A2:L1661,'Shortage PNs'!P3,COLUMNS($B$11:E12)),"")</f>
        <v>https://www.sitime.com/products/super-tcxos/sit5156</v>
      </c>
    </row>
    <row r="14" spans="2:12" x14ac:dyDescent="0.3">
      <c r="B14" s="76" t="str">
        <f>IFERROR(INDEX('Shortage PNs'!A2:L1661,'Shortage PNs'!P4,COLUMNS($B$11:B13)),"")</f>
        <v>EPSON</v>
      </c>
      <c r="C14" s="77" t="str">
        <f>IFERROR(INDEX('Shortage PNs'!A2:L1661,'Shortage PNs'!P4,COLUMNS($B$11:C13)),"")</f>
        <v>SG-211SEE</v>
      </c>
      <c r="D14" s="77" t="str">
        <f>IFERROR(INDEX('Shortage PNs'!A2:L1661,'Shortage PNs'!P4,COLUMNS($B$11:D13)),"")</f>
        <v>SiT8008</v>
      </c>
      <c r="E14" s="89" t="str">
        <f>IFERROR(INDEX('Shortage PNs'!A2:L1661,'Shortage PNs'!P4,COLUMNS($B$11:F13)),"")</f>
        <v>-</v>
      </c>
      <c r="F14" s="90" t="str">
        <f>IFERROR(INDEX('Shortage PNs'!A2:L1661,'Shortage PNs'!P4,COLUMNS($B$11:G13)),"")</f>
        <v>https://www.sitime.com/datasheet/SiT8008</v>
      </c>
      <c r="G14" s="77" t="str">
        <f>IFERROR(INDEX('Shortage PNs'!A2:L1661,'Shortage PNs'!P4,COLUMNS($B$11:H13)),"")</f>
        <v>Download</v>
      </c>
      <c r="H14" s="77" t="str">
        <f>IFERROR(INDEX('Shortage PNs'!A2:L1661,'Shortage PNs'!P4,COLUMNS($B$11:I13)),"")</f>
        <v>https://www.sitime.com/inventory-search?partId=SiT8008</v>
      </c>
      <c r="I14" s="77" t="str">
        <f>IFERROR(INDEX('Shortage PNs'!A2:L1661,'Shortage PNs'!P4,COLUMNS($B$11:J13)),"")</f>
        <v>Search</v>
      </c>
      <c r="J14" s="77" t="str">
        <f>IFERROR(INDEX('Shortage PNs'!A2:L1661,'Shortage PNs'!P4,COLUMNS($B$11:K13)),"")</f>
        <v>https://www.digikey.com/forms/en/CustQT/SiTimeQuoteRequest/Index/SiT8008</v>
      </c>
      <c r="K14" t="str">
        <f>IFERROR(INDEX('Shortage PNs'!A2:L1661,'Shortage PNs'!P4,COLUMNS($B$11:L13)),"")</f>
        <v>Request</v>
      </c>
      <c r="L14" t="str">
        <f>IFERROR(INDEX('Shortage PNs'!A2:L1661,'Shortage PNs'!P4,COLUMNS($B$11:E13)),"")</f>
        <v>https://www.sitime.com/products/lvcmos-oscillators/sit8008</v>
      </c>
    </row>
    <row r="15" spans="2:12" x14ac:dyDescent="0.3">
      <c r="B15" s="76" t="str">
        <f>IFERROR(INDEX('Shortage PNs'!A2:L1661,'Shortage PNs'!P5,COLUMNS($B$11:B14)),"")</f>
        <v>EPSON</v>
      </c>
      <c r="C15" s="77" t="str">
        <f>IFERROR(INDEX('Shortage PNs'!A2:L1661,'Shortage PNs'!P5,COLUMNS($B$11:C14)),"")</f>
        <v>SG- 211S*E</v>
      </c>
      <c r="D15" s="77" t="str">
        <f>IFERROR(INDEX('Shortage PNs'!A2:L1661,'Shortage PNs'!P5,COLUMNS($B$11:D14)),"")</f>
        <v>SiT8008</v>
      </c>
      <c r="E15" s="89" t="str">
        <f>IFERROR(INDEX('Shortage PNs'!A2:L1661,'Shortage PNs'!P5,COLUMNS($B$11:F14)),"")</f>
        <v>-</v>
      </c>
      <c r="F15" s="77" t="str">
        <f>IFERROR(INDEX('Shortage PNs'!A2:L1661,'Shortage PNs'!P5,COLUMNS($B$11:G14)),"")</f>
        <v>https://www.sitime.com/datasheet/SiT8008</v>
      </c>
      <c r="G15" s="77" t="str">
        <f>IFERROR(INDEX('Shortage PNs'!A2:L1661,'Shortage PNs'!P5,COLUMNS($B$11:H14)),"")</f>
        <v>Download</v>
      </c>
      <c r="H15" s="77" t="str">
        <f>IFERROR(INDEX('Shortage PNs'!A2:L1661,'Shortage PNs'!P5,COLUMNS($B$11:I14)),"")</f>
        <v>https://www.sitime.com/inventory-search?partId=SiT8008</v>
      </c>
      <c r="I15" s="77" t="str">
        <f>IFERROR(INDEX('Shortage PNs'!A2:L1661,'Shortage PNs'!P5,COLUMNS($B$11:J14)),"")</f>
        <v>Search</v>
      </c>
      <c r="J15" s="77" t="str">
        <f>IFERROR(INDEX('Shortage PNs'!A2:L1661,'Shortage PNs'!P5,COLUMNS($B$11:K14)),"")</f>
        <v>https://www.digikey.com/forms/en/CustQT/SiTimeQuoteRequest/Index/SiT8008</v>
      </c>
      <c r="K15" t="str">
        <f>IFERROR(INDEX('Shortage PNs'!A2:L1661,'Shortage PNs'!P5,COLUMNS($B$11:L14)),"")</f>
        <v>Request</v>
      </c>
      <c r="L15" t="str">
        <f>IFERROR(INDEX('Shortage PNs'!A2:L1661,'Shortage PNs'!P5,COLUMNS($B$11:E14)),"")</f>
        <v>https://www.sitime.com/products/lvcmos-oscillators/sit8008</v>
      </c>
    </row>
    <row r="16" spans="2:12" x14ac:dyDescent="0.3">
      <c r="B16" s="77" t="str">
        <f>IFERROR(INDEX('Shortage PNs'!A2:L1661,'Shortage PNs'!P6,COLUMNS($B$11:B15)),"")</f>
        <v>EPSON</v>
      </c>
      <c r="C16" s="77" t="str">
        <f>IFERROR(INDEX('Shortage PNs'!A2:L1661,'Shortage PNs'!P6,COLUMNS($B$11:C15)),"")</f>
        <v>SG-211SCE 26.0000MT3</v>
      </c>
      <c r="D16" s="77" t="str">
        <f>IFERROR(INDEX('Shortage PNs'!A2:L1661,'Shortage PNs'!P6,COLUMNS($B$11:D15)),"")</f>
        <v>SiT8008</v>
      </c>
      <c r="E16" s="89" t="str">
        <f>IFERROR(INDEX('Shortage PNs'!A2:L1661,'Shortage PNs'!P6,COLUMNS($B$11:F15)),"")</f>
        <v>-</v>
      </c>
      <c r="F16" s="77" t="str">
        <f>IFERROR(INDEX('Shortage PNs'!A2:L1661,'Shortage PNs'!P6,COLUMNS($B$11:G15)),"")</f>
        <v>https://www.sitime.com/datasheet/SiT8008</v>
      </c>
      <c r="G16" s="77" t="str">
        <f>IFERROR(INDEX('Shortage PNs'!A2:L1661,'Shortage PNs'!P6,COLUMNS($B$11:H15)),"")</f>
        <v>Download</v>
      </c>
      <c r="H16" s="77" t="str">
        <f>IFERROR(INDEX('Shortage PNs'!A2:L1661,'Shortage PNs'!P6,COLUMNS($B$11:I15)),"")</f>
        <v>https://www.sitime.com/inventory-search?partId=SiT8008</v>
      </c>
      <c r="I16" s="77" t="str">
        <f>IFERROR(INDEX('Shortage PNs'!A2:L1661,'Shortage PNs'!P6,COLUMNS($B$11:J15)),"")</f>
        <v>Search</v>
      </c>
      <c r="J16" s="77" t="str">
        <f>IFERROR(INDEX('Shortage PNs'!A2:L1661,'Shortage PNs'!P6,COLUMNS($B$11:K15)),"")</f>
        <v>https://www.digikey.com/forms/en/CustQT/SiTimeQuoteRequest/Index/SiT8008</v>
      </c>
      <c r="K16" t="str">
        <f>IFERROR(INDEX('Shortage PNs'!A2:L1661,'Shortage PNs'!P6,COLUMNS($B$11:L15)),"")</f>
        <v>Request</v>
      </c>
      <c r="L16" t="str">
        <f>IFERROR(INDEX('Shortage PNs'!A2:L1661,'Shortage PNs'!P6,COLUMNS($B$11:E15)),"")</f>
        <v>https://www.sitime.com/products/lvcmos-oscillators/sit8008</v>
      </c>
    </row>
    <row r="17" spans="2:12" x14ac:dyDescent="0.3">
      <c r="B17" s="77" t="str">
        <f>IFERROR(INDEX('Shortage PNs'!A2:L1661,'Shortage PNs'!P7,COLUMNS($B$11:B16)),"")</f>
        <v>EPSON</v>
      </c>
      <c r="C17" s="77" t="str">
        <f>IFERROR(INDEX('Shortage PNs'!A2:L1661,'Shortage PNs'!P7,COLUMNS($B$11:C16)),"")</f>
        <v>SG-211SCE 26.0000MT3</v>
      </c>
      <c r="D17" s="77" t="str">
        <f>IFERROR(INDEX('Shortage PNs'!A2:L1661,'Shortage PNs'!P7,COLUMNS($B$11:D16)),"")</f>
        <v>SiT1602</v>
      </c>
      <c r="E17" s="89" t="str">
        <f>IFERROR(INDEX('Shortage PNs'!A2:L1661,'Shortage PNs'!P7,COLUMNS($B$11:F16)),"")</f>
        <v>SiT1602BI-11-33S-26.000000</v>
      </c>
      <c r="F17" s="77" t="str">
        <f>IFERROR(INDEX('Shortage PNs'!A2:L1661,'Shortage PNs'!P7,COLUMNS($B$11:G16)),"")</f>
        <v>https://www.sitime.com/datasheet/SiT1602</v>
      </c>
      <c r="G17" s="77" t="str">
        <f>IFERROR(INDEX('Shortage PNs'!A2:L1661,'Shortage PNs'!P7,COLUMNS($B$11:H16)),"")</f>
        <v>Download</v>
      </c>
      <c r="H17" s="77" t="str">
        <f>IFERROR(INDEX('Shortage PNs'!A2:L1661,'Shortage PNs'!P7,COLUMNS($B$11:I16)),"")</f>
        <v>http://dilp.netcomponents.com/cgi-bin/sitime.asp?Region=NA&amp;mode=1&amp;partnumber1=SiT1602BI-11-33S-26.000000</v>
      </c>
      <c r="I17" s="77" t="str">
        <f>IFERROR(INDEX('Shortage PNs'!A2:L1661,'Shortage PNs'!P7,COLUMNS($B$11:J16)),"")</f>
        <v>Search</v>
      </c>
      <c r="J17" s="77" t="str">
        <f>IFERROR(INDEX('Shortage PNs'!A2:L1661,'Shortage PNs'!P7,COLUMNS($B$11:K16)),"")</f>
        <v>https://www.digikey.com/forms/en/CustQT/SiTimeQuoteRequest/Index/SiT1602BI-11-33S-26,000000</v>
      </c>
      <c r="K17" t="str">
        <f>IFERROR(INDEX('Shortage PNs'!A2:L1661,'Shortage PNs'!P7,COLUMNS($B$11:L16)),"")</f>
        <v>Request</v>
      </c>
      <c r="L17" t="str">
        <f>IFERROR(INDEX('Shortage PNs'!A2:L1661,'Shortage PNs'!P7,COLUMNS($B$11:E16)),"")</f>
        <v>https://www.sitime.com/products/lvcmos-oscillators/sit1602</v>
      </c>
    </row>
    <row r="18" spans="2:12" x14ac:dyDescent="0.3">
      <c r="B18" s="77" t="str">
        <f>IFERROR(INDEX('Shortage PNs'!A2:L1661,'Shortage PNs'!P8,COLUMNS($B$11:B17)),"")</f>
        <v>EPSON</v>
      </c>
      <c r="C18" s="77" t="str">
        <f>IFERROR(INDEX('Shortage PNs'!A2:L1661,'Shortage PNs'!P8,COLUMNS($B$11:C17)),"")</f>
        <v>SG-211SCE 20MHZ</v>
      </c>
      <c r="D18" s="77" t="str">
        <f>IFERROR(INDEX('Shortage PNs'!A2:L1661,'Shortage PNs'!P8,COLUMNS($B$11:D17)),"")</f>
        <v>SiT8008</v>
      </c>
      <c r="E18" s="89" t="str">
        <f>IFERROR(INDEX('Shortage PNs'!A2:L1661,'Shortage PNs'!P8,COLUMNS($B$11:F17)),"")</f>
        <v>-</v>
      </c>
      <c r="F18" s="77" t="str">
        <f>IFERROR(INDEX('Shortage PNs'!A2:L1661,'Shortage PNs'!P8,COLUMNS($B$11:G17)),"")</f>
        <v>https://www.sitime.com/datasheet/SiT8008</v>
      </c>
      <c r="G18" s="77" t="str">
        <f>IFERROR(INDEX('Shortage PNs'!A2:L1661,'Shortage PNs'!P8,COLUMNS($B$11:H17)),"")</f>
        <v>Download</v>
      </c>
      <c r="H18" s="77" t="str">
        <f>IFERROR(INDEX('Shortage PNs'!A2:L1661,'Shortage PNs'!P8,COLUMNS($B$11:I17)),"")</f>
        <v>https://www.sitime.com/inventory-search?partId=SiT8008</v>
      </c>
      <c r="I18" s="77" t="str">
        <f>IFERROR(INDEX('Shortage PNs'!A2:L1661,'Shortage PNs'!P8,COLUMNS($B$11:J17)),"")</f>
        <v>Search</v>
      </c>
      <c r="J18" s="77" t="str">
        <f>IFERROR(INDEX('Shortage PNs'!A2:L1661,'Shortage PNs'!P8,COLUMNS($B$11:K17)),"")</f>
        <v>https://www.digikey.com/forms/en/CustQT/SiTimeQuoteRequest/Index/SiT8008</v>
      </c>
      <c r="K18" t="str">
        <f>IFERROR(INDEX('Shortage PNs'!A2:L1661,'Shortage PNs'!P8,COLUMNS($B$11:L17)),"")</f>
        <v>Request</v>
      </c>
      <c r="L18" t="str">
        <f>IFERROR(INDEX('Shortage PNs'!A2:L1661,'Shortage PNs'!P8,COLUMNS($B$11:E17)),"")</f>
        <v>https://www.sitime.com/products/lvcmos-oscillators/sit8008</v>
      </c>
    </row>
    <row r="19" spans="2:12" x14ac:dyDescent="0.3">
      <c r="B19" s="77" t="str">
        <f>IFERROR(INDEX('Shortage PNs'!A2:L1661,'Shortage PNs'!P9,COLUMNS($B$11:B18)),"")</f>
        <v>EPSON</v>
      </c>
      <c r="C19" s="77" t="str">
        <f>IFERROR(INDEX('Shortage PNs'!A2:L1661,'Shortage PNs'!P9,COLUMNS($B$11:C18)),"")</f>
        <v>SG-211SCE 20MHZ</v>
      </c>
      <c r="D19" s="77" t="str">
        <f>IFERROR(INDEX('Shortage PNs'!A2:L1661,'Shortage PNs'!P9,COLUMNS($B$11:D18)),"")</f>
        <v>SiT1602</v>
      </c>
      <c r="E19" s="77" t="str">
        <f>IFERROR(INDEX('Shortage PNs'!A2:L1661,'Shortage PNs'!P9,COLUMNS($B$11:F18)),"")</f>
        <v>SiT1602BI-11-33S-20.000000</v>
      </c>
      <c r="F19" s="77" t="str">
        <f>IFERROR(INDEX('Shortage PNs'!A2:L1661,'Shortage PNs'!P9,COLUMNS($B$11:G18)),"")</f>
        <v>https://www.sitime.com/datasheet/SiT1602</v>
      </c>
      <c r="G19" s="77" t="str">
        <f>IFERROR(INDEX('Shortage PNs'!A2:L1661,'Shortage PNs'!P9,COLUMNS($B$11:H18)),"")</f>
        <v>Download</v>
      </c>
      <c r="H19" s="77" t="str">
        <f>IFERROR(INDEX('Shortage PNs'!A2:L1661,'Shortage PNs'!P9,COLUMNS($B$11:I18)),"")</f>
        <v>http://dilp.netcomponents.com/cgi-bin/sitime.asp?Region=NA&amp;mode=1&amp;partnumber1=SiT1602BI-11-33S-20.000000</v>
      </c>
      <c r="I19" s="77" t="str">
        <f>IFERROR(INDEX('Shortage PNs'!A2:L1661,'Shortage PNs'!P9,COLUMNS($B$11:J18)),"")</f>
        <v>Search</v>
      </c>
      <c r="J19" s="77" t="str">
        <f>IFERROR(INDEX('Shortage PNs'!A2:L1661,'Shortage PNs'!P9,COLUMNS($B$11:K18)),"")</f>
        <v>https://www.digikey.com/forms/en/CustQT/SiTimeQuoteRequest/Index/SiT1602BI-11-33S-20,000000</v>
      </c>
      <c r="K19" t="str">
        <f>IFERROR(INDEX('Shortage PNs'!A2:L1661,'Shortage PNs'!P9,COLUMNS($B$11:L18)),"")</f>
        <v>Request</v>
      </c>
      <c r="L19" t="str">
        <f>IFERROR(INDEX('Shortage PNs'!A2:L1661,'Shortage PNs'!P9,COLUMNS($B$11:E18)),"")</f>
        <v>https://www.sitime.com/products/lvcmos-oscillators/sit1602</v>
      </c>
    </row>
    <row r="20" spans="2:12" x14ac:dyDescent="0.3">
      <c r="B20" s="77" t="str">
        <f>IFERROR(INDEX('Shortage PNs'!A2:L1661,'Shortage PNs'!P10,COLUMNS($B$11:B19)),"")</f>
        <v>EPSON</v>
      </c>
      <c r="C20" s="77" t="str">
        <f>IFERROR(INDEX('Shortage PNs'!A2:L1661,'Shortage PNs'!P10,COLUMNS($B$11:C19)),"")</f>
        <v>TG-5035CJ (AEC-Q200)</v>
      </c>
      <c r="D20" s="77" t="str">
        <f>IFERROR(INDEX('Shortage PNs'!A2:L1661,'Shortage PNs'!P10,COLUMNS($B$11:D19)),"")</f>
        <v>SiT5186</v>
      </c>
      <c r="E20" s="77" t="str">
        <f>IFERROR(INDEX('Shortage PNs'!A2:L1661,'Shortage PNs'!P10,COLUMNS($B$11:F19)),"")</f>
        <v>-</v>
      </c>
      <c r="F20" s="77" t="str">
        <f>IFERROR(INDEX('Shortage PNs'!A2:L1661,'Shortage PNs'!P10,COLUMNS($B$11:G19)),"")</f>
        <v>https://www.sitime.com/datasheet/SiT5186</v>
      </c>
      <c r="G20" s="77" t="str">
        <f>IFERROR(INDEX('Shortage PNs'!A2:L1661,'Shortage PNs'!P10,COLUMNS($B$11:H19)),"")</f>
        <v>Download</v>
      </c>
      <c r="H20" s="77" t="str">
        <f>IFERROR(INDEX('Shortage PNs'!A2:L1661,'Shortage PNs'!P10,COLUMNS($B$11:I19)),"")</f>
        <v>https://www.sitime.com/inventory-search?partId=SiT5186</v>
      </c>
      <c r="I20" s="77" t="str">
        <f>IFERROR(INDEX('Shortage PNs'!A2:L1661,'Shortage PNs'!P10,COLUMNS($B$11:J19)),"")</f>
        <v>Search</v>
      </c>
      <c r="J20" s="77" t="str">
        <f>IFERROR(INDEX('Shortage PNs'!A2:L1661,'Shortage PNs'!P10,COLUMNS($B$11:K19)),"")</f>
        <v>https://www.digikey.com/forms/en/CustQT/SiTimeQuoteRequest/Index/SiT5186</v>
      </c>
      <c r="K20" t="str">
        <f>IFERROR(INDEX('Shortage PNs'!A2:L1661,'Shortage PNs'!P10,COLUMNS($B$11:L19)),"")</f>
        <v>Request</v>
      </c>
      <c r="L20" t="str">
        <f>IFERROR(INDEX('Shortage PNs'!A2:L1661,'Shortage PNs'!P10,COLUMNS($B$11:E19)),"")</f>
        <v>https://www.sitime.com/products/automotive-tcxos/sit5186</v>
      </c>
    </row>
    <row r="21" spans="2:12" x14ac:dyDescent="0.3">
      <c r="B21" s="77" t="str">
        <f>IFERROR(INDEX('Shortage PNs'!A2:L1661,'Shortage PNs'!P11,COLUMNS($B$11:B20)),"")</f>
        <v>EPSON</v>
      </c>
      <c r="C21" s="77" t="str">
        <f>IFERROR(INDEX('Shortage PNs'!A2:L1661,'Shortage PNs'!P11,COLUMNS($B$11:C20)),"")</f>
        <v>TG-5035CG (AEC-Q200)</v>
      </c>
      <c r="D21" s="77" t="str">
        <f>IFERROR(INDEX('Shortage PNs'!A2:L1661,'Shortage PNs'!P11,COLUMNS($B$11:D20)),"")</f>
        <v>SiT5186</v>
      </c>
      <c r="E21" s="77" t="str">
        <f>IFERROR(INDEX('Shortage PNs'!A2:L1661,'Shortage PNs'!P11,COLUMNS($B$11:F20)),"")</f>
        <v>-</v>
      </c>
      <c r="F21" s="77" t="str">
        <f>IFERROR(INDEX('Shortage PNs'!A2:L1661,'Shortage PNs'!P11,COLUMNS($B$11:G20)),"")</f>
        <v>https://www.sitime.com/datasheet/SiT5186</v>
      </c>
      <c r="G21" s="77" t="str">
        <f>IFERROR(INDEX('Shortage PNs'!A2:L1661,'Shortage PNs'!P11,COLUMNS($B$11:H20)),"")</f>
        <v>Download</v>
      </c>
      <c r="H21" s="77" t="str">
        <f>IFERROR(INDEX('Shortage PNs'!A2:L1661,'Shortage PNs'!P11,COLUMNS($B$11:I20)),"")</f>
        <v>https://www.sitime.com/inventory-search?partId=SiT5186</v>
      </c>
      <c r="I21" s="77" t="str">
        <f>IFERROR(INDEX('Shortage PNs'!A2:L1661,'Shortage PNs'!P11,COLUMNS($B$11:J20)),"")</f>
        <v>Search</v>
      </c>
      <c r="J21" s="77" t="str">
        <f>IFERROR(INDEX('Shortage PNs'!A2:L1661,'Shortage PNs'!P11,COLUMNS($B$11:K20)),"")</f>
        <v>https://www.digikey.com/forms/en/CustQT/SiTimeQuoteRequest/Index/SiT5186</v>
      </c>
      <c r="K21" t="str">
        <f>IFERROR(INDEX('Shortage PNs'!A2:L1661,'Shortage PNs'!P11,COLUMNS($B$11:L20)),"")</f>
        <v>Request</v>
      </c>
      <c r="L21" t="str">
        <f>IFERROR(INDEX('Shortage PNs'!A2:L1661,'Shortage PNs'!P11,COLUMNS($B$11:E20)),"")</f>
        <v>https://www.sitime.com/products/automotive-tcxos/sit5186</v>
      </c>
    </row>
  </sheetData>
  <sheetProtection algorithmName="SHA-512" hashValue="F/JKOGhnoZeyH0k33g/mj/4lGs2Eq74XdCciqePFTQSE8G8RWie4Ky/7BRfOvWbRms8rrenFXpfF+Qfi7pfDEw==" saltValue="/MdpRtiTt/LuHa3Nkt25nw==" spinCount="100000" sheet="1" objects="1" scenarios="1"/>
  <hyperlinks>
    <hyperlink ref="F14" r:id="rId1" display="https://www.sitime.com/datasheet/SiT8008" xr:uid="{D81E2CA7-F9B4-4934-A08D-B32F4BE83CD5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219CF1-A910-4E2C-B220-0AD36E15A4CD}">
  <sheetPr codeName="Sheet6"/>
  <dimension ref="A1:I30"/>
  <sheetViews>
    <sheetView showGridLines="0" showRowColHeaders="0" tabSelected="1" topLeftCell="A7" zoomScale="120" zoomScaleNormal="120" workbookViewId="0">
      <selection activeCell="L31" sqref="L31"/>
    </sheetView>
  </sheetViews>
  <sheetFormatPr defaultRowHeight="14.4" x14ac:dyDescent="0.3"/>
  <cols>
    <col min="1" max="1" width="3.5546875" customWidth="1"/>
    <col min="2" max="3" width="22.109375" customWidth="1"/>
    <col min="4" max="4" width="12.5546875" style="104" customWidth="1"/>
    <col min="5" max="5" width="29.109375" style="104" customWidth="1"/>
    <col min="6" max="8" width="11.21875" style="104" customWidth="1"/>
  </cols>
  <sheetData>
    <row r="1" spans="1:9" ht="10.8" customHeight="1" x14ac:dyDescent="0.3"/>
    <row r="5" spans="1:9" ht="21" x14ac:dyDescent="0.3">
      <c r="B5" s="137" t="s">
        <v>2648</v>
      </c>
    </row>
    <row r="6" spans="1:9" ht="21" x14ac:dyDescent="0.3">
      <c r="B6" s="92" t="s">
        <v>2616</v>
      </c>
      <c r="C6" s="93"/>
      <c r="D6" s="105"/>
      <c r="E6" s="105"/>
      <c r="F6" s="105"/>
    </row>
    <row r="7" spans="1:9" ht="7.8" customHeight="1" x14ac:dyDescent="0.3">
      <c r="B7" s="92"/>
      <c r="C7" s="93"/>
      <c r="D7" s="105"/>
      <c r="E7" s="105"/>
      <c r="F7" s="105"/>
    </row>
    <row r="8" spans="1:9" ht="19.2" customHeight="1" x14ac:dyDescent="0.35">
      <c r="B8" s="136" t="s">
        <v>2615</v>
      </c>
      <c r="C8" s="93"/>
      <c r="D8" s="105"/>
      <c r="E8" s="105"/>
      <c r="F8" s="105"/>
    </row>
    <row r="9" spans="1:9" ht="27.6" customHeight="1" x14ac:dyDescent="0.3">
      <c r="B9" s="106"/>
      <c r="C9" s="141"/>
      <c r="D9" s="141"/>
      <c r="E9" s="126" t="s">
        <v>2599</v>
      </c>
      <c r="F9" s="107"/>
    </row>
    <row r="10" spans="1:9" ht="15" thickBot="1" x14ac:dyDescent="0.35">
      <c r="C10" s="93"/>
      <c r="D10" s="105"/>
      <c r="E10" s="105"/>
      <c r="F10" s="105"/>
    </row>
    <row r="11" spans="1:9" s="108" customFormat="1" ht="46.2" customHeight="1" thickTop="1" x14ac:dyDescent="0.3">
      <c r="A11" s="109"/>
      <c r="B11" s="110" t="s">
        <v>1535</v>
      </c>
      <c r="C11" s="132" t="s">
        <v>2656</v>
      </c>
      <c r="D11" s="111" t="s">
        <v>2651</v>
      </c>
      <c r="E11" s="111" t="s">
        <v>2653</v>
      </c>
      <c r="F11" s="111" t="s">
        <v>1436</v>
      </c>
      <c r="G11" s="111" t="s">
        <v>2650</v>
      </c>
      <c r="H11" s="111" t="s">
        <v>2089</v>
      </c>
      <c r="I11" s="109"/>
    </row>
    <row r="12" spans="1:9" x14ac:dyDescent="0.3">
      <c r="B12" s="112" t="str">
        <f>IFERROR(INDEX('Shortage PNs'!A2:L1800,'Shortage PNs'!P2,COLUMNS($B$11:B11)),"")</f>
        <v>VECTRON</v>
      </c>
      <c r="C12" s="116" t="str">
        <f>IFERROR(INDEX('Shortage PNs'!A2:L1800,'Shortage PNs'!P2,COLUMNS($B$11:C11)),"")</f>
        <v>TX-801</v>
      </c>
      <c r="D12" s="119" t="str">
        <f>HYPERLINK(Sheet7!L12,Sheet7!D12)</f>
        <v>SiT5146</v>
      </c>
      <c r="E12" s="127" t="str">
        <f>IFERROR(INDEX('Shortage PNs'!A2:L1800,'Shortage PNs'!P2,COLUMNS($B$11:F11)),"")</f>
        <v>-</v>
      </c>
      <c r="F12" s="122" t="str">
        <f>HYPERLINK(Sheet7!F12,Sheet7!G12)</f>
        <v>Download</v>
      </c>
      <c r="G12" s="122" t="str">
        <f>HYPERLINK(Sheet7!H12,Sheet7!I12)</f>
        <v>Search</v>
      </c>
      <c r="H12" s="119" t="str">
        <f>HYPERLINK(Sheet7!J12,Sheet7!K12)</f>
        <v>Request</v>
      </c>
    </row>
    <row r="13" spans="1:9" x14ac:dyDescent="0.3">
      <c r="B13" s="113" t="str">
        <f>IFERROR(INDEX('Shortage PNs'!A2:L1800,'Shortage PNs'!P3,COLUMNS($B$11:B12)),"")</f>
        <v>VECTRON</v>
      </c>
      <c r="C13" s="117" t="str">
        <f>IFERROR(INDEX('Shortage PNs'!A2:L1800,'Shortage PNs'!P3,COLUMNS($B$11:C12)),"")</f>
        <v>TX-801</v>
      </c>
      <c r="D13" s="120" t="str">
        <f>HYPERLINK(Sheet7!L13,Sheet7!D13)</f>
        <v>SiT5156</v>
      </c>
      <c r="E13" s="128" t="str">
        <f>IFERROR(INDEX('Shortage PNs'!A2:L1800,'Shortage PNs'!P3,COLUMNS($B$11:F12)),"")</f>
        <v>-</v>
      </c>
      <c r="F13" s="120" t="str">
        <f>HYPERLINK(Sheet7!F13,Sheet7!G13)</f>
        <v>Download</v>
      </c>
      <c r="G13" s="120" t="str">
        <f>HYPERLINK(Sheet7!H13,Sheet7!I13)</f>
        <v>Search</v>
      </c>
      <c r="H13" s="121" t="str">
        <f>HYPERLINK(Sheet7!J13,Sheet7!K13)</f>
        <v>Request</v>
      </c>
    </row>
    <row r="14" spans="1:9" x14ac:dyDescent="0.3">
      <c r="B14" s="114" t="str">
        <f>IFERROR(INDEX('Shortage PNs'!A2:L1800,'Shortage PNs'!P4,COLUMNS($B$11:B13)),"")</f>
        <v>EPSON</v>
      </c>
      <c r="C14" s="117" t="str">
        <f>IFERROR(INDEX('Shortage PNs'!A2:L1800,'Shortage PNs'!P4,COLUMNS($B$11:C13)),"")</f>
        <v>SG-211SEE</v>
      </c>
      <c r="D14" s="121" t="str">
        <f>HYPERLINK(Sheet7!L14,Sheet7!D14)</f>
        <v>SiT8008</v>
      </c>
      <c r="E14" s="129" t="str">
        <f>IFERROR(INDEX('Shortage PNs'!A2:L1800,'Shortage PNs'!P4,COLUMNS($B$11:F13)),"")</f>
        <v>-</v>
      </c>
      <c r="F14" s="120" t="str">
        <f>HYPERLINK(Sheet7!F14,Sheet7!G14)</f>
        <v>Download</v>
      </c>
      <c r="G14" s="124" t="str">
        <f>HYPERLINK(Sheet7!H14,Sheet7!I14)</f>
        <v>Search</v>
      </c>
      <c r="H14" s="120" t="str">
        <f>HYPERLINK(Sheet7!J14,Sheet7!K14)</f>
        <v>Request</v>
      </c>
    </row>
    <row r="15" spans="1:9" x14ac:dyDescent="0.3">
      <c r="B15" s="114" t="str">
        <f>IFERROR(INDEX('Shortage PNs'!A2:L1800,'Shortage PNs'!P5,COLUMNS($B$11:B14)),"")</f>
        <v>EPSON</v>
      </c>
      <c r="C15" s="117" t="str">
        <f>IFERROR(INDEX('Shortage PNs'!A2:L1800,'Shortage PNs'!P5,COLUMNS($B$11:C14)),"")</f>
        <v>SG- 211S*E</v>
      </c>
      <c r="D15" s="120" t="str">
        <f>HYPERLINK(Sheet7!L15,Sheet7!D15)</f>
        <v>SiT8008</v>
      </c>
      <c r="E15" s="130" t="str">
        <f>IFERROR(INDEX('Shortage PNs'!A2:L1800,'Shortage PNs'!P5,COLUMNS($B$11:F14)),"")</f>
        <v>-</v>
      </c>
      <c r="F15" s="121" t="str">
        <f>HYPERLINK(Sheet7!F15,Sheet7!G15)</f>
        <v>Download</v>
      </c>
      <c r="G15" s="121" t="str">
        <f>HYPERLINK(Sheet7!H15,Sheet7!I15)</f>
        <v>Search</v>
      </c>
      <c r="H15" s="121" t="str">
        <f>HYPERLINK(Sheet7!J15,Sheet7!K15)</f>
        <v>Request</v>
      </c>
    </row>
    <row r="16" spans="1:9" ht="14.25" customHeight="1" x14ac:dyDescent="0.3">
      <c r="B16" s="115" t="str">
        <f>IFERROR(INDEX('Shortage PNs'!A2:L1800,'Shortage PNs'!P6,COLUMNS($B$11:B15)),"")</f>
        <v>EPSON</v>
      </c>
      <c r="C16" s="117" t="str">
        <f>IFERROR(INDEX('Shortage PNs'!A2:L1800,'Shortage PNs'!P6,COLUMNS($B$11:C15)),"")</f>
        <v>SG-211SCE 26.0000MT3</v>
      </c>
      <c r="D16" s="121" t="str">
        <f>HYPERLINK(Sheet7!L16,Sheet7!D16)</f>
        <v>SiT8008</v>
      </c>
      <c r="E16" s="130" t="str">
        <f>IFERROR(INDEX('Shortage PNs'!A2:L1800,'Shortage PNs'!P6,COLUMNS($B$11:F15)),"")</f>
        <v>-</v>
      </c>
      <c r="F16" s="123" t="str">
        <f>HYPERLINK(Sheet7!F16,Sheet7!G16)</f>
        <v>Download</v>
      </c>
      <c r="G16" s="120" t="str">
        <f>HYPERLINK(Sheet7!H16,Sheet7!I16)</f>
        <v>Search</v>
      </c>
      <c r="H16" s="123" t="str">
        <f>HYPERLINK(Sheet7!J16,Sheet7!K16)</f>
        <v>Request</v>
      </c>
    </row>
    <row r="17" spans="1:8" x14ac:dyDescent="0.3">
      <c r="B17" s="117" t="str">
        <f>IFERROR(INDEX('Shortage PNs'!A2:L1800,'Shortage PNs'!P7,COLUMNS($B$11:B16)),"")</f>
        <v>EPSON</v>
      </c>
      <c r="C17" s="117" t="str">
        <f>IFERROR(INDEX('Shortage PNs'!A2:L1800,'Shortage PNs'!P7,COLUMNS($B$11:C16)),"")</f>
        <v>SG-211SCE 26.0000MT3</v>
      </c>
      <c r="D17" s="120" t="str">
        <f>HYPERLINK(Sheet7!L17,Sheet7!D17)</f>
        <v>SiT1602</v>
      </c>
      <c r="E17" s="131" t="str">
        <f>IFERROR(INDEX('Shortage PNs'!A2:L1800,'Shortage PNs'!P7,COLUMNS($B$11:F16)),"")</f>
        <v>SiT1602BI-11-33S-26.000000</v>
      </c>
      <c r="F17" s="125" t="str">
        <f>HYPERLINK(Sheet7!F17,Sheet7!G17)</f>
        <v>Download</v>
      </c>
      <c r="G17" s="120" t="str">
        <f>HYPERLINK(Sheet7!H17,Sheet7!I17)</f>
        <v>Search</v>
      </c>
      <c r="H17" s="123" t="str">
        <f>HYPERLINK(Sheet7!J17,Sheet7!K17)</f>
        <v>Request</v>
      </c>
    </row>
    <row r="18" spans="1:8" x14ac:dyDescent="0.3">
      <c r="B18" s="118" t="str">
        <f>IFERROR(INDEX('Shortage PNs'!A2:L1800,'Shortage PNs'!P8,COLUMNS($B$11:B17)),"")</f>
        <v>EPSON</v>
      </c>
      <c r="C18" s="117" t="str">
        <f>IFERROR(INDEX('Shortage PNs'!A2:L1800,'Shortage PNs'!P8,COLUMNS($B$11:C17)),"")</f>
        <v>SG-211SCE 20MHZ</v>
      </c>
      <c r="D18" s="120" t="str">
        <f>HYPERLINK(Sheet7!L18,Sheet7!D18)</f>
        <v>SiT8008</v>
      </c>
      <c r="E18" s="129" t="str">
        <f>IFERROR(INDEX('Shortage PNs'!A2:L1800,'Shortage PNs'!P8,COLUMNS($B$11:F17)),"")</f>
        <v>-</v>
      </c>
      <c r="F18" s="123" t="str">
        <f>HYPERLINK(Sheet7!F18,Sheet7!G18)</f>
        <v>Download</v>
      </c>
      <c r="G18" s="124" t="str">
        <f>HYPERLINK(Sheet7!H18,Sheet7!I18)</f>
        <v>Search</v>
      </c>
      <c r="H18" s="120" t="str">
        <f>HYPERLINK(Sheet7!J18,Sheet7!K18)</f>
        <v>Request</v>
      </c>
    </row>
    <row r="19" spans="1:8" x14ac:dyDescent="0.3">
      <c r="B19" s="118" t="str">
        <f>IFERROR(INDEX('Shortage PNs'!A2:L1800,'Shortage PNs'!P9,COLUMNS($B$11:B18)),"")</f>
        <v>EPSON</v>
      </c>
      <c r="C19" s="118" t="str">
        <f>IFERROR(INDEX('Shortage PNs'!A2:L1800,'Shortage PNs'!P9,COLUMNS($B$11:C18)),"")</f>
        <v>SG-211SCE 20MHZ</v>
      </c>
      <c r="D19" s="120" t="str">
        <f>HYPERLINK(Sheet7!L19,Sheet7!D19)</f>
        <v>SiT1602</v>
      </c>
      <c r="E19" s="130" t="str">
        <f>IFERROR(INDEX('Shortage PNs'!A2:L1800,'Shortage PNs'!P9,COLUMNS($B$11:F18)),"")</f>
        <v>SiT1602BI-11-33S-20.000000</v>
      </c>
      <c r="F19" s="123" t="str">
        <f>HYPERLINK(Sheet7!F19,Sheet7!G19)</f>
        <v>Download</v>
      </c>
      <c r="G19" s="124" t="str">
        <f>HYPERLINK(Sheet7!H19,Sheet7!I19)</f>
        <v>Search</v>
      </c>
      <c r="H19" s="120" t="str">
        <f>HYPERLINK(Sheet7!J19,Sheet7!K19)</f>
        <v>Request</v>
      </c>
    </row>
    <row r="20" spans="1:8" x14ac:dyDescent="0.3">
      <c r="B20" s="118" t="str">
        <f>IFERROR(INDEX('Shortage PNs'!A2:L1800,'Shortage PNs'!P10,COLUMNS($B$11:B19)),"")</f>
        <v>EPSON</v>
      </c>
      <c r="C20" s="118" t="str">
        <f>IFERROR(INDEX('Shortage PNs'!A2:L1800,'Shortage PNs'!P10,COLUMNS($B$11:C19)),"")</f>
        <v>TG-5035CJ (AEC-Q200)</v>
      </c>
      <c r="D20" s="120" t="str">
        <f>HYPERLINK(Sheet7!L20,Sheet7!D20)</f>
        <v>SiT5186</v>
      </c>
      <c r="E20" s="128" t="str">
        <f>IFERROR(INDEX('Shortage PNs'!A2:L1800,'Shortage PNs'!P10,COLUMNS($B$11:F19)),"")</f>
        <v>-</v>
      </c>
      <c r="F20" s="120" t="str">
        <f>HYPERLINK(Sheet7!F20,Sheet7!G20)</f>
        <v>Download</v>
      </c>
      <c r="G20" s="124" t="str">
        <f>HYPERLINK(Sheet7!H20,Sheet7!I20)</f>
        <v>Search</v>
      </c>
      <c r="H20" s="120" t="str">
        <f>HYPERLINK(Sheet7!J20,Sheet7!K20)</f>
        <v>Request</v>
      </c>
    </row>
    <row r="21" spans="1:8" x14ac:dyDescent="0.3">
      <c r="B21" s="118" t="str">
        <f>IFERROR(INDEX('Shortage PNs'!A2:L1800,'Shortage PNs'!P11,COLUMNS($B$11:B20)),"")</f>
        <v>EPSON</v>
      </c>
      <c r="C21" s="118" t="str">
        <f>IFERROR(INDEX('Shortage PNs'!A2:L1800,'Shortage PNs'!P11,COLUMNS($B$11:C20)),"")</f>
        <v>TG-5035CG (AEC-Q200)</v>
      </c>
      <c r="D21" s="120" t="str">
        <f>HYPERLINK(Sheet7!L21,Sheet7!D21)</f>
        <v>SiT5186</v>
      </c>
      <c r="E21" s="128" t="str">
        <f>IFERROR(INDEX('Shortage PNs'!A2:L1800,'Shortage PNs'!P11,COLUMNS($B$11:F20)),"")</f>
        <v>-</v>
      </c>
      <c r="F21" s="120" t="str">
        <f>HYPERLINK(Sheet7!F21,Sheet7!G21)</f>
        <v>Download</v>
      </c>
      <c r="G21" s="124" t="str">
        <f>HYPERLINK(Sheet7!H21,Sheet7!I21)</f>
        <v>Search</v>
      </c>
      <c r="H21" s="120" t="str">
        <f>HYPERLINK(Sheet7!J21,Sheet7!K21)</f>
        <v>Request</v>
      </c>
    </row>
    <row r="23" spans="1:8" x14ac:dyDescent="0.3">
      <c r="B23" s="142" t="s">
        <v>2655</v>
      </c>
      <c r="C23" s="142"/>
      <c r="D23" s="142"/>
    </row>
    <row r="24" spans="1:8" x14ac:dyDescent="0.3">
      <c r="B24" s="102"/>
      <c r="C24" s="103"/>
      <c r="D24" s="103"/>
    </row>
    <row r="25" spans="1:8" x14ac:dyDescent="0.3">
      <c r="B25" s="102"/>
      <c r="C25" s="103"/>
      <c r="D25" s="103"/>
    </row>
    <row r="26" spans="1:8" ht="27.6" x14ac:dyDescent="0.3">
      <c r="A26" s="133"/>
      <c r="B26" s="134" t="s">
        <v>2649</v>
      </c>
      <c r="C26" s="135" t="s">
        <v>2652</v>
      </c>
      <c r="D26" s="138" t="s">
        <v>2654</v>
      </c>
      <c r="E26" s="139"/>
    </row>
    <row r="27" spans="1:8" ht="5.4" customHeight="1" x14ac:dyDescent="0.3">
      <c r="B27" s="102"/>
      <c r="C27" s="103"/>
      <c r="D27" s="140"/>
    </row>
    <row r="28" spans="1:8" x14ac:dyDescent="0.3">
      <c r="D28" s="139"/>
    </row>
    <row r="29" spans="1:8" x14ac:dyDescent="0.3">
      <c r="D29" s="139"/>
    </row>
    <row r="30" spans="1:8" x14ac:dyDescent="0.3">
      <c r="D30" s="139"/>
    </row>
  </sheetData>
  <mergeCells count="2">
    <mergeCell ref="C9:D9"/>
    <mergeCell ref="B23:D23"/>
  </mergeCells>
  <hyperlinks>
    <hyperlink ref="B26" r:id="rId1" display="https://www.sitime.com/part-number-decoder" xr:uid="{1663964A-170C-4C2B-81C0-C6AA60731A95}"/>
    <hyperlink ref="C26" r:id="rId2" display="Contact Us" xr:uid="{E167D615-2937-4267-A43D-3ADD7F7FDBD6}"/>
    <hyperlink ref="D26" r:id="rId3" xr:uid="{2DD6273A-380C-4ADD-AB99-17FF7B97375A}"/>
  </hyperlinks>
  <pageMargins left="0.7" right="0.7" top="0.75" bottom="0.75" header="0.3" footer="0.3"/>
  <pageSetup orientation="portrait" r:id="rId4"/>
  <drawing r:id="rId5"/>
  <legacyDrawing r:id="rId6"/>
  <controls>
    <mc:AlternateContent xmlns:mc="http://schemas.openxmlformats.org/markup-compatibility/2006">
      <mc:Choice Requires="x14">
        <control shapeId="7173" r:id="rId7" name="TextBox1">
          <controlPr defaultSize="0" autoLine="0" linkedCell="E9" r:id="rId8">
            <anchor moveWithCells="1">
              <from>
                <xdr:col>1</xdr:col>
                <xdr:colOff>0</xdr:colOff>
                <xdr:row>8</xdr:row>
                <xdr:rowOff>0</xdr:rowOff>
              </from>
              <to>
                <xdr:col>2</xdr:col>
                <xdr:colOff>91440</xdr:colOff>
                <xdr:row>8</xdr:row>
                <xdr:rowOff>297180</xdr:rowOff>
              </to>
            </anchor>
          </controlPr>
        </control>
      </mc:Choice>
      <mc:Fallback>
        <control shapeId="7173" r:id="rId7" name="Text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Shortage PNs</vt:lpstr>
      <vt:lpstr>Sheet7</vt:lpstr>
      <vt:lpstr>Cross Reference</vt:lpstr>
      <vt:lpstr>'Shortage PNs'!Print_Area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Cocchiglia</dc:creator>
  <cp:lastModifiedBy>Robin Ash</cp:lastModifiedBy>
  <cp:lastPrinted>2020-11-18T20:44:36Z</cp:lastPrinted>
  <dcterms:created xsi:type="dcterms:W3CDTF">2020-11-03T17:38:02Z</dcterms:created>
  <dcterms:modified xsi:type="dcterms:W3CDTF">2020-11-23T19:30:42Z</dcterms:modified>
</cp:coreProperties>
</file>